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Soledad\Desktop\"/>
    </mc:Choice>
  </mc:AlternateContent>
  <xr:revisionPtr revIDLastSave="0" documentId="13_ncr:1_{799A2921-2DB1-4493-BAA3-0C00BD73FFB0}" xr6:coauthVersionLast="47" xr6:coauthVersionMax="47" xr10:uidLastSave="{00000000-0000-0000-0000-000000000000}"/>
  <bookViews>
    <workbookView xWindow="0" yWindow="0" windowWidth="11520" windowHeight="12360" xr2:uid="{00000000-000D-0000-FFFF-FFFF00000000}"/>
  </bookViews>
  <sheets>
    <sheet name="MO final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5" l="1"/>
  <c r="M33" i="5"/>
  <c r="N22" i="5"/>
  <c r="M22" i="5"/>
  <c r="N13" i="5"/>
  <c r="N4" i="5"/>
  <c r="M13" i="5"/>
  <c r="M4" i="5"/>
  <c r="K33" i="5"/>
  <c r="J33" i="5"/>
  <c r="K22" i="5"/>
  <c r="J22" i="5"/>
  <c r="K13" i="5"/>
  <c r="K4" i="5"/>
  <c r="J13" i="5"/>
  <c r="J4" i="5"/>
  <c r="H33" i="5"/>
  <c r="G33" i="5"/>
  <c r="H22" i="5"/>
  <c r="G22" i="5"/>
  <c r="H13" i="5"/>
  <c r="H4" i="5"/>
  <c r="G13" i="5"/>
  <c r="G4" i="5"/>
  <c r="E33" i="5"/>
  <c r="D33" i="5"/>
  <c r="E22" i="5"/>
  <c r="D22" i="5"/>
  <c r="E13" i="5"/>
  <c r="D13" i="5"/>
  <c r="E4" i="5"/>
  <c r="D4" i="5"/>
</calcChain>
</file>

<file path=xl/sharedStrings.xml><?xml version="1.0" encoding="utf-8"?>
<sst xmlns="http://schemas.openxmlformats.org/spreadsheetml/2006/main" count="57" uniqueCount="21">
  <si>
    <t>prom</t>
  </si>
  <si>
    <t>SD</t>
  </si>
  <si>
    <t>réplicas</t>
  </si>
  <si>
    <t>a</t>
  </si>
  <si>
    <t>b</t>
  </si>
  <si>
    <t>c</t>
  </si>
  <si>
    <t xml:space="preserve">M1: 01/04/2019 (Otoño) </t>
  </si>
  <si>
    <t>M2: 16/08/2019 (Invierno)</t>
  </si>
  <si>
    <t>M3: 06/12/2019 (Primavera)</t>
  </si>
  <si>
    <t>M4: 10/03/2020 (Verano)</t>
  </si>
  <si>
    <t>Carbono Orgánico Oxidable (g CO/ 100 g sedimento)</t>
  </si>
  <si>
    <t>medidas</t>
  </si>
  <si>
    <t>d</t>
  </si>
  <si>
    <t>e</t>
  </si>
  <si>
    <t>f</t>
  </si>
  <si>
    <t>g</t>
  </si>
  <si>
    <t>h</t>
  </si>
  <si>
    <t>i</t>
  </si>
  <si>
    <t>j</t>
  </si>
  <si>
    <t>k</t>
  </si>
  <si>
    <t>Sitios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</si>
</sst>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12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topLeftCell="H1" workbookViewId="0">
      <selection activeCell="O33" sqref="O33"/>
    </sheetView>
  </sheetViews>
  <sheetFormatPr baseColWidth="10" defaultRowHeight="14.4" x14ac:dyDescent="0.3"/>
  <cols>
    <col min="1" max="1" width="11.5546875" style="2"/>
    <col min="15" max="16384" width="11.5546875" style="1"/>
  </cols>
  <sheetData>
    <row r="1" spans="1:14" s="2" customFormat="1" x14ac:dyDescent="0.3">
      <c r="A1" s="3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s="2" customFormat="1" x14ac:dyDescent="0.3">
      <c r="A2" s="3" t="s">
        <v>20</v>
      </c>
      <c r="B2" s="3" t="s">
        <v>2</v>
      </c>
      <c r="C2" s="3" t="s">
        <v>6</v>
      </c>
      <c r="D2" s="3"/>
      <c r="E2" s="3"/>
      <c r="F2" s="3" t="s">
        <v>7</v>
      </c>
      <c r="G2" s="3"/>
      <c r="H2" s="3"/>
      <c r="I2" s="3" t="s">
        <v>8</v>
      </c>
      <c r="J2" s="3"/>
      <c r="K2" s="3"/>
      <c r="L2" s="3" t="s">
        <v>9</v>
      </c>
      <c r="M2" s="3"/>
      <c r="N2" s="3"/>
    </row>
    <row r="3" spans="1:14" s="2" customFormat="1" x14ac:dyDescent="0.3">
      <c r="A3" s="3"/>
      <c r="B3" s="3"/>
      <c r="C3" s="4" t="s">
        <v>11</v>
      </c>
      <c r="D3" s="4" t="s">
        <v>0</v>
      </c>
      <c r="E3" s="4" t="s">
        <v>1</v>
      </c>
      <c r="F3" s="4" t="s">
        <v>11</v>
      </c>
      <c r="G3" s="4" t="s">
        <v>0</v>
      </c>
      <c r="H3" s="4" t="s">
        <v>1</v>
      </c>
      <c r="I3" s="4" t="s">
        <v>11</v>
      </c>
      <c r="J3" s="4" t="s">
        <v>0</v>
      </c>
      <c r="K3" s="4" t="s">
        <v>1</v>
      </c>
      <c r="L3" s="4" t="s">
        <v>11</v>
      </c>
      <c r="M3" s="4" t="s">
        <v>0</v>
      </c>
      <c r="N3" s="4" t="s">
        <v>1</v>
      </c>
    </row>
    <row r="4" spans="1:14" s="2" customFormat="1" x14ac:dyDescent="0.3">
      <c r="A4" s="13">
        <v>1</v>
      </c>
      <c r="B4" s="6" t="s">
        <v>3</v>
      </c>
      <c r="C4" s="6">
        <v>1.6789536804846212</v>
      </c>
      <c r="D4" s="5">
        <f>AVERAGE(C4:C12)</f>
        <v>1.8292341954895948</v>
      </c>
      <c r="E4" s="5">
        <f>STDEV(C4:C12)</f>
        <v>0.15104998590211785</v>
      </c>
      <c r="F4" s="6">
        <v>1.9165167110604302</v>
      </c>
      <c r="G4" s="5">
        <f>AVERAGE(F4:F9)</f>
        <v>1.8275965713614477</v>
      </c>
      <c r="H4" s="5">
        <f>STDEV(F4:F9)</f>
        <v>0.237135447653849</v>
      </c>
      <c r="I4" s="6">
        <v>1.7989304849135919</v>
      </c>
      <c r="J4" s="5">
        <f>AVERAGE(I4:I12)</f>
        <v>1.9240832036054138</v>
      </c>
      <c r="K4" s="5">
        <f>STDEV(I4:I12)</f>
        <v>0.47781338615007041</v>
      </c>
      <c r="L4" s="6">
        <v>1.9499777175595352</v>
      </c>
      <c r="M4" s="5">
        <f>AVERAGE(L4:L12)</f>
        <v>1.9048174932230451</v>
      </c>
      <c r="N4" s="5">
        <f>STDEV(L4:L12)</f>
        <v>0.2268496609092012</v>
      </c>
    </row>
    <row r="5" spans="1:14" s="2" customFormat="1" x14ac:dyDescent="0.3">
      <c r="A5" s="13"/>
      <c r="B5" s="6" t="s">
        <v>4</v>
      </c>
      <c r="C5" s="6">
        <v>1.6206299532931117</v>
      </c>
      <c r="D5" s="5"/>
      <c r="E5" s="5"/>
      <c r="F5" s="6">
        <v>1.8273915224596671</v>
      </c>
      <c r="G5" s="5"/>
      <c r="H5" s="5"/>
      <c r="I5" s="6">
        <v>1.8041138575060696</v>
      </c>
      <c r="J5" s="5"/>
      <c r="K5" s="5"/>
      <c r="L5" s="6">
        <v>1.8731496490235808</v>
      </c>
      <c r="M5" s="5"/>
      <c r="N5" s="5"/>
    </row>
    <row r="6" spans="1:14" x14ac:dyDescent="0.3">
      <c r="A6" s="13"/>
      <c r="B6" s="6" t="s">
        <v>5</v>
      </c>
      <c r="C6" s="6">
        <v>1.8389751703654356</v>
      </c>
      <c r="D6" s="5"/>
      <c r="E6" s="5"/>
      <c r="F6" s="6">
        <v>2.2100940805668099</v>
      </c>
      <c r="G6" s="5"/>
      <c r="H6" s="5"/>
      <c r="I6" s="6">
        <v>2.0868417163105253</v>
      </c>
      <c r="J6" s="5"/>
      <c r="K6" s="5"/>
      <c r="L6" s="6">
        <v>1.9373299927481027</v>
      </c>
      <c r="M6" s="5"/>
      <c r="N6" s="5"/>
    </row>
    <row r="7" spans="1:14" x14ac:dyDescent="0.3">
      <c r="A7" s="13"/>
      <c r="B7" s="6" t="s">
        <v>12</v>
      </c>
      <c r="C7" s="6">
        <v>1.7113610494225155</v>
      </c>
      <c r="D7" s="5"/>
      <c r="E7" s="5"/>
      <c r="F7" s="6">
        <v>1.6139484794160965</v>
      </c>
      <c r="G7" s="5"/>
      <c r="H7" s="5"/>
      <c r="I7" s="6">
        <v>1.525074533001108</v>
      </c>
      <c r="J7" s="5"/>
      <c r="K7" s="5"/>
      <c r="L7" s="6">
        <v>1.6867561258340924</v>
      </c>
      <c r="M7" s="5"/>
      <c r="N7" s="5"/>
    </row>
    <row r="8" spans="1:14" x14ac:dyDescent="0.3">
      <c r="A8" s="13"/>
      <c r="B8" s="6" t="s">
        <v>13</v>
      </c>
      <c r="C8" s="6">
        <v>1.8696386355960826</v>
      </c>
      <c r="D8" s="5"/>
      <c r="E8" s="5"/>
      <c r="F8" s="6">
        <v>1.5436697400262969</v>
      </c>
      <c r="G8" s="5"/>
      <c r="H8" s="5"/>
      <c r="I8" s="6">
        <v>1.2808839212868985</v>
      </c>
      <c r="J8" s="5"/>
      <c r="K8" s="5"/>
      <c r="L8" s="6">
        <v>1.75131669286597</v>
      </c>
      <c r="M8" s="5"/>
      <c r="N8" s="5"/>
    </row>
    <row r="9" spans="1:14" x14ac:dyDescent="0.3">
      <c r="A9" s="13"/>
      <c r="B9" s="6" t="s">
        <v>14</v>
      </c>
      <c r="C9" s="6">
        <v>2.1350037690188013</v>
      </c>
      <c r="D9" s="5"/>
      <c r="E9" s="5"/>
      <c r="F9" s="6">
        <v>1.8539588946393848</v>
      </c>
      <c r="G9" s="5"/>
      <c r="H9" s="5"/>
      <c r="I9" s="6">
        <v>1.4213625181098601</v>
      </c>
      <c r="J9" s="5"/>
      <c r="K9" s="5"/>
      <c r="L9" s="6">
        <v>1.5894597528375498</v>
      </c>
      <c r="M9" s="5"/>
      <c r="N9" s="5"/>
    </row>
    <row r="10" spans="1:14" x14ac:dyDescent="0.3">
      <c r="A10" s="13"/>
      <c r="B10" s="6" t="s">
        <v>15</v>
      </c>
      <c r="C10" s="6">
        <v>1.8543899309998362</v>
      </c>
      <c r="D10" s="5"/>
      <c r="E10" s="5"/>
      <c r="F10" s="6"/>
      <c r="G10" s="5"/>
      <c r="H10" s="5"/>
      <c r="I10" s="6">
        <v>2.4228954908433291</v>
      </c>
      <c r="J10" s="5"/>
      <c r="K10" s="5"/>
      <c r="L10" s="6">
        <v>2.2655458679577474</v>
      </c>
      <c r="M10" s="5"/>
      <c r="N10" s="5"/>
    </row>
    <row r="11" spans="1:14" x14ac:dyDescent="0.3">
      <c r="A11" s="13"/>
      <c r="B11" s="6" t="s">
        <v>16</v>
      </c>
      <c r="C11" s="6">
        <v>1.9094928871389958</v>
      </c>
      <c r="D11" s="5"/>
      <c r="E11" s="5"/>
      <c r="F11" s="6"/>
      <c r="G11" s="5"/>
      <c r="H11" s="5"/>
      <c r="I11" s="6">
        <v>2.3169895510321039</v>
      </c>
      <c r="J11" s="5"/>
      <c r="K11" s="5"/>
      <c r="L11" s="6">
        <v>2.2288208354649179</v>
      </c>
      <c r="M11" s="5"/>
      <c r="N11" s="5"/>
    </row>
    <row r="12" spans="1:14" x14ac:dyDescent="0.3">
      <c r="A12" s="13"/>
      <c r="B12" s="6" t="s">
        <v>17</v>
      </c>
      <c r="C12" s="6">
        <v>1.844662683086951</v>
      </c>
      <c r="D12" s="5"/>
      <c r="E12" s="5"/>
      <c r="F12" s="6"/>
      <c r="G12" s="5"/>
      <c r="H12" s="5"/>
      <c r="I12" s="6">
        <v>2.6596567594452378</v>
      </c>
      <c r="J12" s="5"/>
      <c r="K12" s="5"/>
      <c r="L12" s="6">
        <v>1.8610008047159099</v>
      </c>
      <c r="M12" s="5"/>
      <c r="N12" s="5"/>
    </row>
    <row r="13" spans="1:14" x14ac:dyDescent="0.3">
      <c r="A13" s="14">
        <v>2</v>
      </c>
      <c r="B13" s="8" t="s">
        <v>3</v>
      </c>
      <c r="C13" s="8">
        <v>1.8026588668695207</v>
      </c>
      <c r="D13" s="7">
        <f>AVERAGE(C13:C21)</f>
        <v>2.1086926296298114</v>
      </c>
      <c r="E13" s="7">
        <f>STDEV(C13:C21)</f>
        <v>0.32271754768450078</v>
      </c>
      <c r="F13" s="8">
        <v>2.3366197185165811</v>
      </c>
      <c r="G13" s="7">
        <f>AVERAGE(F13:F21)</f>
        <v>2.0869520155313492</v>
      </c>
      <c r="H13" s="7">
        <f>STDEV(F13:F21)</f>
        <v>0.17248443427820515</v>
      </c>
      <c r="I13" s="8">
        <v>3.3061376846371244</v>
      </c>
      <c r="J13" s="7">
        <f>AVERAGE(I13:I21)</f>
        <v>2.5837131105279809</v>
      </c>
      <c r="K13" s="7">
        <f>STDEV(I13:I21)</f>
        <v>0.56997588158898815</v>
      </c>
      <c r="L13" s="8">
        <v>2.660480672941572</v>
      </c>
      <c r="M13" s="7">
        <f>AVERAGE(L13:L21)</f>
        <v>2.6796587624834292</v>
      </c>
      <c r="N13" s="7">
        <f>STDEV(L13:L21)</f>
        <v>0.36961681316389011</v>
      </c>
    </row>
    <row r="14" spans="1:14" x14ac:dyDescent="0.3">
      <c r="A14" s="14"/>
      <c r="B14" s="8" t="s">
        <v>4</v>
      </c>
      <c r="C14" s="8">
        <v>1.7153373603683324</v>
      </c>
      <c r="D14" s="7"/>
      <c r="E14" s="7"/>
      <c r="F14" s="8">
        <v>2.3900669218738124</v>
      </c>
      <c r="G14" s="7"/>
      <c r="H14" s="7"/>
      <c r="I14" s="8">
        <v>3.3143534809774238</v>
      </c>
      <c r="J14" s="7"/>
      <c r="K14" s="7"/>
      <c r="L14" s="8">
        <v>2.8800511673606595</v>
      </c>
      <c r="M14" s="7"/>
      <c r="N14" s="7"/>
    </row>
    <row r="15" spans="1:14" x14ac:dyDescent="0.3">
      <c r="A15" s="14"/>
      <c r="B15" s="8" t="s">
        <v>5</v>
      </c>
      <c r="C15" s="8">
        <v>1.6635336782393153</v>
      </c>
      <c r="D15" s="7"/>
      <c r="E15" s="7"/>
      <c r="F15" s="8">
        <v>2.1566786592411691</v>
      </c>
      <c r="G15" s="7"/>
      <c r="H15" s="7"/>
      <c r="I15" s="8">
        <v>3.3212611089653539</v>
      </c>
      <c r="J15" s="7"/>
      <c r="K15" s="7"/>
      <c r="L15" s="8">
        <v>2.7360609248293248</v>
      </c>
      <c r="M15" s="7"/>
      <c r="N15" s="7"/>
    </row>
    <row r="16" spans="1:14" x14ac:dyDescent="0.3">
      <c r="A16" s="14"/>
      <c r="B16" s="8" t="s">
        <v>12</v>
      </c>
      <c r="C16" s="8">
        <v>2.1338239547818993</v>
      </c>
      <c r="D16" s="7"/>
      <c r="E16" s="7"/>
      <c r="F16" s="8">
        <v>1.9715619599174221</v>
      </c>
      <c r="G16" s="7"/>
      <c r="H16" s="7"/>
      <c r="I16" s="8">
        <v>2.1285615073101658</v>
      </c>
      <c r="J16" s="7"/>
      <c r="K16" s="7"/>
      <c r="L16" s="8">
        <v>2.4676242003260027</v>
      </c>
      <c r="M16" s="7"/>
      <c r="N16" s="7"/>
    </row>
    <row r="17" spans="1:14" x14ac:dyDescent="0.3">
      <c r="A17" s="14"/>
      <c r="B17" s="8" t="s">
        <v>13</v>
      </c>
      <c r="C17" s="8">
        <v>2.0711395718268011</v>
      </c>
      <c r="D17" s="7"/>
      <c r="E17" s="7"/>
      <c r="F17" s="8">
        <v>1.9442976423874079</v>
      </c>
      <c r="G17" s="7"/>
      <c r="H17" s="7"/>
      <c r="I17" s="8">
        <v>2.5021459529438257</v>
      </c>
      <c r="J17" s="7"/>
      <c r="K17" s="7"/>
      <c r="L17" s="8">
        <v>2.3940625554712129</v>
      </c>
      <c r="M17" s="7"/>
      <c r="N17" s="7"/>
    </row>
    <row r="18" spans="1:14" x14ac:dyDescent="0.3">
      <c r="A18" s="14"/>
      <c r="B18" s="8" t="s">
        <v>14</v>
      </c>
      <c r="C18" s="8">
        <v>2.2281600938860344</v>
      </c>
      <c r="D18" s="7"/>
      <c r="E18" s="7"/>
      <c r="F18" s="8">
        <v>1.9530147135479172</v>
      </c>
      <c r="G18" s="7"/>
      <c r="H18" s="7"/>
      <c r="I18" s="8">
        <v>2.4408694124343366</v>
      </c>
      <c r="J18" s="7"/>
      <c r="K18" s="7"/>
      <c r="L18" s="8">
        <v>1.9954114169327277</v>
      </c>
      <c r="M18" s="7"/>
      <c r="N18" s="7"/>
    </row>
    <row r="19" spans="1:14" x14ac:dyDescent="0.3">
      <c r="A19" s="14"/>
      <c r="B19" s="8" t="s">
        <v>15</v>
      </c>
      <c r="C19" s="8">
        <v>2.3691918492966177</v>
      </c>
      <c r="D19" s="7"/>
      <c r="E19" s="7"/>
      <c r="F19" s="8">
        <v>1.958085672324982</v>
      </c>
      <c r="G19" s="7"/>
      <c r="H19" s="7"/>
      <c r="I19" s="8">
        <v>2.1090583074258258</v>
      </c>
      <c r="J19" s="7"/>
      <c r="K19" s="7"/>
      <c r="L19" s="8">
        <v>2.9986103735847194</v>
      </c>
      <c r="M19" s="7"/>
      <c r="N19" s="7"/>
    </row>
    <row r="20" spans="1:14" x14ac:dyDescent="0.3">
      <c r="A20" s="14"/>
      <c r="B20" s="8" t="s">
        <v>16</v>
      </c>
      <c r="C20" s="8">
        <v>2.5142295612410512</v>
      </c>
      <c r="D20" s="7"/>
      <c r="E20" s="7"/>
      <c r="F20" s="8">
        <v>2.0888199045678504</v>
      </c>
      <c r="G20" s="7"/>
      <c r="H20" s="7"/>
      <c r="I20" s="8">
        <v>2.0288090890647186</v>
      </c>
      <c r="J20" s="7"/>
      <c r="K20" s="7"/>
      <c r="L20" s="8">
        <v>2.7118927828147688</v>
      </c>
      <c r="M20" s="7"/>
      <c r="N20" s="7"/>
    </row>
    <row r="21" spans="1:14" x14ac:dyDescent="0.3">
      <c r="A21" s="14"/>
      <c r="B21" s="8" t="s">
        <v>17</v>
      </c>
      <c r="C21" s="8">
        <v>2.4801587301587302</v>
      </c>
      <c r="D21" s="7"/>
      <c r="E21" s="7"/>
      <c r="F21" s="8">
        <v>1.9834229474049994</v>
      </c>
      <c r="G21" s="7"/>
      <c r="H21" s="7"/>
      <c r="I21" s="8">
        <v>2.1022214509930515</v>
      </c>
      <c r="J21" s="7"/>
      <c r="K21" s="7"/>
      <c r="L21" s="8">
        <v>3.2727347680898773</v>
      </c>
      <c r="M21" s="7"/>
      <c r="N21" s="7"/>
    </row>
    <row r="22" spans="1:14" x14ac:dyDescent="0.3">
      <c r="A22" s="15">
        <v>3</v>
      </c>
      <c r="B22" s="10" t="s">
        <v>3</v>
      </c>
      <c r="C22" s="10">
        <v>2.1416627540135589</v>
      </c>
      <c r="D22" s="9">
        <f>AVERAGE(C22:C32)</f>
        <v>2.1579446434588321</v>
      </c>
      <c r="E22" s="9">
        <f>STDEV(C22:C32)</f>
        <v>0.18335226160872439</v>
      </c>
      <c r="F22" s="10">
        <v>2.3061579821193936</v>
      </c>
      <c r="G22" s="9">
        <f>AVERAGE(F22:F30)</f>
        <v>2.1905598271041251</v>
      </c>
      <c r="H22" s="9">
        <f>STDEV(F22:F30)</f>
        <v>0.18432878679167405</v>
      </c>
      <c r="I22" s="10">
        <v>2.2330850434325105</v>
      </c>
      <c r="J22" s="9">
        <f>AVERAGE(I22:I32)</f>
        <v>2.1265817032927945</v>
      </c>
      <c r="K22" s="9">
        <f>STDEV(I22:I30)</f>
        <v>0.16183939733917893</v>
      </c>
      <c r="L22" s="10">
        <v>2.1996669980562888</v>
      </c>
      <c r="M22" s="9">
        <f>AVERAGE(L22:L29)</f>
        <v>2.2753843866651917</v>
      </c>
      <c r="N22" s="9">
        <f>STDEV(L22:L29)</f>
        <v>8.1060623804803861E-2</v>
      </c>
    </row>
    <row r="23" spans="1:14" x14ac:dyDescent="0.3">
      <c r="A23" s="15"/>
      <c r="B23" s="10" t="s">
        <v>4</v>
      </c>
      <c r="C23" s="10">
        <v>2.4721151632303138</v>
      </c>
      <c r="D23" s="9"/>
      <c r="E23" s="9"/>
      <c r="F23" s="10">
        <v>2.3988405407587767</v>
      </c>
      <c r="G23" s="9"/>
      <c r="H23" s="9"/>
      <c r="I23" s="10">
        <v>1.8755544814494649</v>
      </c>
      <c r="J23" s="9"/>
      <c r="K23" s="9"/>
      <c r="L23" s="10">
        <v>2.2700048269644673</v>
      </c>
      <c r="M23" s="9"/>
      <c r="N23" s="9"/>
    </row>
    <row r="24" spans="1:14" x14ac:dyDescent="0.3">
      <c r="A24" s="15"/>
      <c r="B24" s="10" t="s">
        <v>5</v>
      </c>
      <c r="C24" s="10">
        <v>2.1982344706304304</v>
      </c>
      <c r="D24" s="9"/>
      <c r="E24" s="9"/>
      <c r="F24" s="10">
        <v>2.4445559773109098</v>
      </c>
      <c r="G24" s="9"/>
      <c r="H24" s="9"/>
      <c r="I24" s="10">
        <v>1.9390631143546351</v>
      </c>
      <c r="J24" s="9"/>
      <c r="K24" s="9"/>
      <c r="L24" s="10">
        <v>2.270735131255226</v>
      </c>
      <c r="M24" s="9"/>
      <c r="N24" s="9"/>
    </row>
    <row r="25" spans="1:14" x14ac:dyDescent="0.3">
      <c r="A25" s="15"/>
      <c r="B25" s="10" t="s">
        <v>12</v>
      </c>
      <c r="C25" s="10">
        <v>1.8484799879203979</v>
      </c>
      <c r="D25" s="9"/>
      <c r="E25" s="9"/>
      <c r="F25" s="10">
        <v>2.1856082708229319</v>
      </c>
      <c r="G25" s="9"/>
      <c r="H25" s="9"/>
      <c r="I25" s="10">
        <v>2.2038639059915659</v>
      </c>
      <c r="J25" s="9"/>
      <c r="K25" s="9"/>
      <c r="L25" s="10">
        <v>2.2471478994705376</v>
      </c>
      <c r="M25" s="9"/>
      <c r="N25" s="9"/>
    </row>
    <row r="26" spans="1:14" x14ac:dyDescent="0.3">
      <c r="A26" s="15"/>
      <c r="B26" s="10" t="s">
        <v>13</v>
      </c>
      <c r="C26" s="10">
        <v>1.9707712848311623</v>
      </c>
      <c r="D26" s="9"/>
      <c r="E26" s="9"/>
      <c r="F26" s="10">
        <v>2.2432844748710425</v>
      </c>
      <c r="G26" s="9"/>
      <c r="H26" s="9"/>
      <c r="I26" s="10">
        <v>2.2542746683398396</v>
      </c>
      <c r="J26" s="9"/>
      <c r="K26" s="9"/>
      <c r="L26" s="10">
        <v>2.3880300897364308</v>
      </c>
      <c r="M26" s="9"/>
      <c r="N26" s="9"/>
    </row>
    <row r="27" spans="1:14" x14ac:dyDescent="0.3">
      <c r="A27" s="15"/>
      <c r="B27" s="10" t="s">
        <v>14</v>
      </c>
      <c r="C27" s="10">
        <v>2.0107418684125453</v>
      </c>
      <c r="D27" s="9"/>
      <c r="E27" s="9"/>
      <c r="F27" s="10">
        <v>2.1901721258006615</v>
      </c>
      <c r="G27" s="9"/>
      <c r="H27" s="9"/>
      <c r="I27" s="10">
        <v>1.9934648479109089</v>
      </c>
      <c r="J27" s="9"/>
      <c r="K27" s="9"/>
      <c r="L27" s="10">
        <v>2.4081289607541043</v>
      </c>
      <c r="M27" s="9"/>
      <c r="N27" s="9"/>
    </row>
    <row r="28" spans="1:14" x14ac:dyDescent="0.3">
      <c r="A28" s="15"/>
      <c r="B28" s="10" t="s">
        <v>15</v>
      </c>
      <c r="C28" s="10">
        <v>2.3849415817996356</v>
      </c>
      <c r="D28" s="9"/>
      <c r="E28" s="9"/>
      <c r="F28" s="10">
        <v>1.9210952107842452</v>
      </c>
      <c r="G28" s="9"/>
      <c r="H28" s="9"/>
      <c r="I28" s="10">
        <v>2.1034406758497353</v>
      </c>
      <c r="J28" s="9"/>
      <c r="K28" s="9"/>
      <c r="L28" s="10">
        <v>2.1943404093169221</v>
      </c>
      <c r="M28" s="9"/>
      <c r="N28" s="9"/>
    </row>
    <row r="29" spans="1:14" x14ac:dyDescent="0.3">
      <c r="A29" s="15"/>
      <c r="B29" s="10" t="s">
        <v>16</v>
      </c>
      <c r="C29" s="10">
        <v>2.2027904634907154</v>
      </c>
      <c r="D29" s="9"/>
      <c r="E29" s="9"/>
      <c r="F29" s="10">
        <v>2.0896291979965222</v>
      </c>
      <c r="G29" s="9"/>
      <c r="H29" s="9"/>
      <c r="I29" s="10">
        <v>2.169895786917063</v>
      </c>
      <c r="J29" s="9"/>
      <c r="K29" s="9"/>
      <c r="L29" s="10">
        <v>2.2250207777675572</v>
      </c>
      <c r="M29" s="9"/>
      <c r="N29" s="9"/>
    </row>
    <row r="30" spans="1:14" x14ac:dyDescent="0.3">
      <c r="A30" s="15"/>
      <c r="B30" s="10" t="s">
        <v>17</v>
      </c>
      <c r="C30" s="10">
        <v>2.3082826953817039</v>
      </c>
      <c r="D30" s="9"/>
      <c r="E30" s="9"/>
      <c r="F30" s="10">
        <v>1.9356946634726429</v>
      </c>
      <c r="G30" s="9"/>
      <c r="H30" s="9"/>
      <c r="I30" s="10">
        <v>2.3665928053894314</v>
      </c>
      <c r="J30" s="9"/>
      <c r="K30" s="9"/>
      <c r="L30" s="10"/>
      <c r="M30" s="9"/>
      <c r="N30" s="9"/>
    </row>
    <row r="31" spans="1:14" x14ac:dyDescent="0.3">
      <c r="A31" s="15"/>
      <c r="B31" s="10" t="s">
        <v>18</v>
      </c>
      <c r="C31" s="10">
        <v>2.1094211942958658</v>
      </c>
      <c r="D31" s="9"/>
      <c r="E31" s="9"/>
      <c r="F31" s="10"/>
      <c r="G31" s="9"/>
      <c r="H31" s="9"/>
      <c r="I31" s="10"/>
      <c r="J31" s="9"/>
      <c r="K31" s="9"/>
      <c r="L31" s="10"/>
      <c r="M31" s="9"/>
      <c r="N31" s="9"/>
    </row>
    <row r="32" spans="1:14" x14ac:dyDescent="0.3">
      <c r="A32" s="15"/>
      <c r="B32" s="10" t="s">
        <v>19</v>
      </c>
      <c r="C32" s="10">
        <v>2.0899496140408269</v>
      </c>
      <c r="D32" s="9"/>
      <c r="E32" s="9"/>
      <c r="F32" s="10"/>
      <c r="G32" s="9"/>
      <c r="H32" s="9"/>
      <c r="I32" s="10"/>
      <c r="J32" s="9"/>
      <c r="K32" s="9"/>
      <c r="L32" s="10"/>
      <c r="M32" s="9"/>
      <c r="N32" s="9"/>
    </row>
    <row r="33" spans="1:14" x14ac:dyDescent="0.3">
      <c r="A33" s="16">
        <v>4</v>
      </c>
      <c r="B33" s="12" t="s">
        <v>3</v>
      </c>
      <c r="C33" s="12">
        <v>1.9883485309017224</v>
      </c>
      <c r="D33" s="11">
        <f>AVERAGE(C33:C41)</f>
        <v>2.0784746081461147</v>
      </c>
      <c r="E33" s="11">
        <f>STDEV(C33:C41)</f>
        <v>0.16767028925829489</v>
      </c>
      <c r="F33" s="12">
        <v>1.8419065375909578</v>
      </c>
      <c r="G33" s="11">
        <f>AVERAGE(F33:F41)</f>
        <v>1.9390771910421367</v>
      </c>
      <c r="H33" s="11">
        <f>STDEV(F33:F41)</f>
        <v>0.20927476114531521</v>
      </c>
      <c r="I33" s="12">
        <v>1.6639168563274986</v>
      </c>
      <c r="J33" s="11">
        <f>AVERAGE(I33:I40)</f>
        <v>1.8771508478007799</v>
      </c>
      <c r="K33" s="11">
        <f>STDEV(I33:I40)</f>
        <v>0.19090214760947186</v>
      </c>
      <c r="L33" s="12">
        <v>2.393262593825018</v>
      </c>
      <c r="M33" s="11">
        <f>AVERAGE(L33:L41)</f>
        <v>2.2666935336656584</v>
      </c>
      <c r="N33" s="11">
        <f>STDEV(L33:L41)</f>
        <v>0.13965683784448751</v>
      </c>
    </row>
    <row r="34" spans="1:14" x14ac:dyDescent="0.3">
      <c r="A34" s="16"/>
      <c r="B34" s="12" t="s">
        <v>4</v>
      </c>
      <c r="C34" s="12">
        <v>2.2197601490744185</v>
      </c>
      <c r="D34" s="11"/>
      <c r="E34" s="11"/>
      <c r="F34" s="12">
        <v>1.9108704714613545</v>
      </c>
      <c r="G34" s="11"/>
      <c r="H34" s="11"/>
      <c r="I34" s="12">
        <v>1.8692898091608527</v>
      </c>
      <c r="J34" s="11"/>
      <c r="K34" s="11"/>
      <c r="L34" s="12">
        <v>2.409984772806721</v>
      </c>
      <c r="M34" s="11"/>
      <c r="N34" s="11"/>
    </row>
    <row r="35" spans="1:14" x14ac:dyDescent="0.3">
      <c r="A35" s="16"/>
      <c r="B35" s="12" t="s">
        <v>5</v>
      </c>
      <c r="C35" s="12">
        <v>2.0310960810001122</v>
      </c>
      <c r="D35" s="11"/>
      <c r="E35" s="11"/>
      <c r="F35" s="12">
        <v>1.7787947305787764</v>
      </c>
      <c r="G35" s="11"/>
      <c r="H35" s="11"/>
      <c r="I35" s="12">
        <v>2.1513651832800771</v>
      </c>
      <c r="J35" s="11"/>
      <c r="K35" s="11"/>
      <c r="L35" s="12">
        <v>2.281956383733089</v>
      </c>
      <c r="M35" s="11"/>
      <c r="N35" s="11"/>
    </row>
    <row r="36" spans="1:14" x14ac:dyDescent="0.3">
      <c r="A36" s="16"/>
      <c r="B36" s="12" t="s">
        <v>12</v>
      </c>
      <c r="C36" s="12">
        <v>2.1652891439020925</v>
      </c>
      <c r="D36" s="11"/>
      <c r="E36" s="11"/>
      <c r="F36" s="12">
        <v>2.0618625269788065</v>
      </c>
      <c r="G36" s="11"/>
      <c r="H36" s="11"/>
      <c r="I36" s="12">
        <v>2.0417997386280655</v>
      </c>
      <c r="J36" s="11"/>
      <c r="K36" s="11"/>
      <c r="L36" s="12">
        <v>2.4334303294114168</v>
      </c>
      <c r="M36" s="11"/>
      <c r="N36" s="11"/>
    </row>
    <row r="37" spans="1:14" x14ac:dyDescent="0.3">
      <c r="A37" s="16"/>
      <c r="B37" s="12" t="s">
        <v>13</v>
      </c>
      <c r="C37" s="12">
        <v>2.2573019141310153</v>
      </c>
      <c r="D37" s="11"/>
      <c r="E37" s="11"/>
      <c r="F37" s="12">
        <v>1.6673001770965521</v>
      </c>
      <c r="G37" s="11"/>
      <c r="H37" s="11"/>
      <c r="I37" s="12">
        <v>1.6212811539792351</v>
      </c>
      <c r="J37" s="11"/>
      <c r="K37" s="11"/>
      <c r="L37" s="12">
        <v>2.1778317023917233</v>
      </c>
      <c r="M37" s="11"/>
      <c r="N37" s="11"/>
    </row>
    <row r="38" spans="1:14" x14ac:dyDescent="0.3">
      <c r="A38" s="16"/>
      <c r="B38" s="12" t="s">
        <v>14</v>
      </c>
      <c r="C38" s="12">
        <v>2.2896891341602159</v>
      </c>
      <c r="D38" s="11"/>
      <c r="E38" s="11"/>
      <c r="F38" s="12">
        <v>1.7635257502582153</v>
      </c>
      <c r="G38" s="11"/>
      <c r="H38" s="11"/>
      <c r="I38" s="12">
        <v>1.7526519576099897</v>
      </c>
      <c r="J38" s="11"/>
      <c r="K38" s="11"/>
      <c r="L38" s="12">
        <v>2.3472997669466658</v>
      </c>
      <c r="M38" s="11"/>
      <c r="N38" s="11"/>
    </row>
    <row r="39" spans="1:14" x14ac:dyDescent="0.3">
      <c r="A39" s="16"/>
      <c r="B39" s="12" t="s">
        <v>15</v>
      </c>
      <c r="C39" s="12">
        <v>1.9441539686503093</v>
      </c>
      <c r="D39" s="11"/>
      <c r="E39" s="11"/>
      <c r="F39" s="12">
        <v>1.9290725725128244</v>
      </c>
      <c r="G39" s="11"/>
      <c r="H39" s="11"/>
      <c r="I39" s="12">
        <v>2.0393318265658693</v>
      </c>
      <c r="J39" s="11"/>
      <c r="K39" s="11"/>
      <c r="L39" s="12">
        <v>2.148099853312941</v>
      </c>
      <c r="M39" s="11"/>
      <c r="N39" s="11"/>
    </row>
    <row r="40" spans="1:14" x14ac:dyDescent="0.3">
      <c r="A40" s="16"/>
      <c r="B40" s="12" t="s">
        <v>16</v>
      </c>
      <c r="C40" s="12">
        <v>1.7779577794586758</v>
      </c>
      <c r="D40" s="11"/>
      <c r="E40" s="11"/>
      <c r="F40" s="12">
        <v>2.2156169858324644</v>
      </c>
      <c r="G40" s="11"/>
      <c r="H40" s="11"/>
      <c r="I40" s="12">
        <v>1.8775702568546515</v>
      </c>
      <c r="J40" s="11"/>
      <c r="K40" s="11"/>
      <c r="L40" s="12">
        <v>2.1755037712484517</v>
      </c>
      <c r="M40" s="11"/>
      <c r="N40" s="11"/>
    </row>
    <row r="41" spans="1:14" x14ac:dyDescent="0.3">
      <c r="A41" s="16"/>
      <c r="B41" s="12" t="s">
        <v>17</v>
      </c>
      <c r="C41" s="12">
        <v>2.0326747720364744</v>
      </c>
      <c r="D41" s="11"/>
      <c r="E41" s="11"/>
      <c r="F41" s="12">
        <v>2.2827449670692785</v>
      </c>
      <c r="G41" s="11"/>
      <c r="H41" s="11"/>
      <c r="I41" s="12"/>
      <c r="J41" s="11"/>
      <c r="K41" s="11"/>
      <c r="L41" s="12">
        <v>2.0328726293149035</v>
      </c>
      <c r="M41" s="11"/>
      <c r="N41" s="11"/>
    </row>
  </sheetData>
  <mergeCells count="43">
    <mergeCell ref="A2:A3"/>
    <mergeCell ref="B2:B3"/>
    <mergeCell ref="A1:N1"/>
    <mergeCell ref="M33:M41"/>
    <mergeCell ref="N33:N41"/>
    <mergeCell ref="C2:E2"/>
    <mergeCell ref="F2:H2"/>
    <mergeCell ref="I2:K2"/>
    <mergeCell ref="L2:N2"/>
    <mergeCell ref="M4:M12"/>
    <mergeCell ref="N4:N12"/>
    <mergeCell ref="M13:M21"/>
    <mergeCell ref="N13:N21"/>
    <mergeCell ref="M22:M32"/>
    <mergeCell ref="N22:N32"/>
    <mergeCell ref="G33:G41"/>
    <mergeCell ref="H33:H41"/>
    <mergeCell ref="J4:J12"/>
    <mergeCell ref="K4:K12"/>
    <mergeCell ref="J13:J21"/>
    <mergeCell ref="K13:K21"/>
    <mergeCell ref="J22:J32"/>
    <mergeCell ref="K22:K32"/>
    <mergeCell ref="J33:J41"/>
    <mergeCell ref="K33:K41"/>
    <mergeCell ref="G4:G12"/>
    <mergeCell ref="H4:H12"/>
    <mergeCell ref="G13:G21"/>
    <mergeCell ref="H13:H21"/>
    <mergeCell ref="G22:G32"/>
    <mergeCell ref="H22:H32"/>
    <mergeCell ref="A33:A41"/>
    <mergeCell ref="D4:D12"/>
    <mergeCell ref="E4:E12"/>
    <mergeCell ref="D13:D21"/>
    <mergeCell ref="E13:E21"/>
    <mergeCell ref="D22:D32"/>
    <mergeCell ref="E22:E32"/>
    <mergeCell ref="D33:D41"/>
    <mergeCell ref="E33:E41"/>
    <mergeCell ref="A4:A12"/>
    <mergeCell ref="A13:A21"/>
    <mergeCell ref="A22:A32"/>
  </mergeCells>
  <pageMargins left="0.7" right="0.7" top="0.75" bottom="0.75" header="0.3" footer="0.3"/>
  <ignoredErrors>
    <ignoredError sqref="D13:E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 final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Sliba</dc:creator>
  <cp:lastModifiedBy>Soledad Islas</cp:lastModifiedBy>
  <dcterms:created xsi:type="dcterms:W3CDTF">2022-06-09T12:20:26Z</dcterms:created>
  <dcterms:modified xsi:type="dcterms:W3CDTF">2024-12-26T15:15:32Z</dcterms:modified>
</cp:coreProperties>
</file>