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io\Downloads\"/>
    </mc:Choice>
  </mc:AlternateContent>
  <xr:revisionPtr revIDLastSave="0" documentId="13_ncr:1_{DCA90996-6DD0-4E72-BF75-6612FCB28840}" xr6:coauthVersionLast="47" xr6:coauthVersionMax="47" xr10:uidLastSave="{00000000-0000-0000-0000-000000000000}"/>
  <bookViews>
    <workbookView xWindow="-120" yWindow="-120" windowWidth="20730" windowHeight="11040" tabRatio="574" xr2:uid="{00000000-000D-0000-FFFF-FFFF00000000}"/>
  </bookViews>
  <sheets>
    <sheet name="Datos" sheetId="1" r:id="rId1"/>
  </sheets>
  <definedNames>
    <definedName name="_xlnm._FilterDatabase" localSheetId="0" hidden="1">Datos!$A$1:$A$161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249" authorId="0" shapeId="0" xr:uid="{BD53C106-2D8B-4AFC-B804-C569C595C90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el drive dice 6/11, pero creo que fue el 5/11, un lunes. Se tenia medicion con el adcp de la provincia, no recuerdo el caudal para comparar</t>
        </r>
      </text>
    </comment>
  </commentList>
</comments>
</file>

<file path=xl/sharedStrings.xml><?xml version="1.0" encoding="utf-8"?>
<sst xmlns="http://schemas.openxmlformats.org/spreadsheetml/2006/main" count="354" uniqueCount="89">
  <si>
    <t>Rio La Cruz - La Cruz</t>
  </si>
  <si>
    <t>Rio San Antonio</t>
  </si>
  <si>
    <t>24/09/2021</t>
  </si>
  <si>
    <t>19/04/2022</t>
  </si>
  <si>
    <t>17/06/2022</t>
  </si>
  <si>
    <t>13/01/2023</t>
  </si>
  <si>
    <t>29/03/2023</t>
  </si>
  <si>
    <t>16/08/2023</t>
  </si>
  <si>
    <t>Tercero river. Balneario Río Tercero</t>
  </si>
  <si>
    <t>Tercero river. Confluence</t>
  </si>
  <si>
    <t>Saladillo river. Confluence</t>
  </si>
  <si>
    <t>Tercero river. Va. María, Ruta 158 Bridge</t>
  </si>
  <si>
    <t>Saladillo river. Ruta 6 Bridge</t>
  </si>
  <si>
    <t>Carcarañá river. Inriville</t>
  </si>
  <si>
    <t>Carcarañá river. Cruz Alta</t>
  </si>
  <si>
    <t>Carcarañá river. Confluence</t>
  </si>
  <si>
    <t xml:space="preserve">Saladillo river. Ruta 6 Bridge </t>
  </si>
  <si>
    <t>Measuring section</t>
  </si>
  <si>
    <t>Date</t>
  </si>
  <si>
    <t>Froude number</t>
  </si>
  <si>
    <t>Mean depth [m]</t>
  </si>
  <si>
    <t>Mean velocity [m/s]</t>
  </si>
  <si>
    <t>Width [m]</t>
  </si>
  <si>
    <r>
      <t>Discharge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scheme val="minor"/>
      </rPr>
      <t>/s)</t>
    </r>
  </si>
  <si>
    <t>Saladillo river. Ruta 6 Bridge (Monte Buey)</t>
  </si>
  <si>
    <t>Carcarañá river. Sarmiento Park</t>
  </si>
  <si>
    <t>Carcarañá river. Pueblo Andino</t>
  </si>
  <si>
    <t>Carcarañá river.  Gaboto</t>
  </si>
  <si>
    <t>Tercero river. Alberdi Bridge (Villa María)</t>
  </si>
  <si>
    <t>Carcarañá river. Ruta 12 Bridge (Inriville)</t>
  </si>
  <si>
    <t>Carcarañá river. Gaboto</t>
  </si>
  <si>
    <t>Tortugas river. Tortugas</t>
  </si>
  <si>
    <t>Tercero river. Bell Ville Weir</t>
  </si>
  <si>
    <t>Tercero river. San Marcos Weir</t>
  </si>
  <si>
    <t>Tercero river. Villa Ascasubi</t>
  </si>
  <si>
    <t>Tercero river - Alberdi Bridge. Villa Maria</t>
  </si>
  <si>
    <t>Tercero river - Cárcano Bridge. Villa Cárcano</t>
  </si>
  <si>
    <t>Tercero river - Sarmiento Bridge. Bell Ville</t>
  </si>
  <si>
    <t>Tercero river - San Marcos Este Bridge. San Marcos Sud</t>
  </si>
  <si>
    <t>Cruz River. Mouth</t>
  </si>
  <si>
    <t>Quillinzo river. Mouth</t>
  </si>
  <si>
    <t>Grande river. Mouth</t>
  </si>
  <si>
    <t>Santa Rosa river. Mouth</t>
  </si>
  <si>
    <t>Saladillo river - Ruta 6 Bridge</t>
  </si>
  <si>
    <t>Carcarañá river. Ruta 9 Bridge</t>
  </si>
  <si>
    <t>Tortugas river. Main Canal</t>
  </si>
  <si>
    <t>Tortugas river. Secondary Canal</t>
  </si>
  <si>
    <t>Santa Rosa river (Left). Mouth</t>
  </si>
  <si>
    <t>Santa Rosa river (Right). Mouth</t>
  </si>
  <si>
    <t>Tercero river - Fitz Simon</t>
  </si>
  <si>
    <t>Río Santa Rosa - Negro Bridge</t>
  </si>
  <si>
    <t>Quillinzo river. Bridge</t>
  </si>
  <si>
    <t>Grande river. Arroyo Corto</t>
  </si>
  <si>
    <t>Carcarañá river. Ferroviario Bridge</t>
  </si>
  <si>
    <t>Tercero river. Villa Ascasubi - Section 1</t>
  </si>
  <si>
    <t>Tercero river. Villa Ascasubi - Section 2</t>
  </si>
  <si>
    <t>Carcarañá river. Ruta 9</t>
  </si>
  <si>
    <t>Tortugas river. Richt Secondary Canal</t>
  </si>
  <si>
    <t xml:space="preserve">Tortugas river. Left Secondary Canal </t>
  </si>
  <si>
    <t>Tercero river. Villa Ascasubi (Section 1)</t>
  </si>
  <si>
    <t>Tercero river. Villa Ascasubi (Section 2)</t>
  </si>
  <si>
    <t>Tercero river - Pampayasta</t>
  </si>
  <si>
    <t>Los Manantiales - Pozo del Molle</t>
  </si>
  <si>
    <t>Canal - Pozo del Molle</t>
  </si>
  <si>
    <t>Tortugas river. Secondary Canal Right</t>
  </si>
  <si>
    <t xml:space="preserve">Tortugas river. Right Secondary Canal </t>
  </si>
  <si>
    <t>Quillinzo river</t>
  </si>
  <si>
    <t>Grande river</t>
  </si>
  <si>
    <t>La Cruz river</t>
  </si>
  <si>
    <t>Santa Rosa river</t>
  </si>
  <si>
    <t>Suquia river</t>
  </si>
  <si>
    <t>Cosquin river</t>
  </si>
  <si>
    <t>Del medio river</t>
  </si>
  <si>
    <t>Los Espinillos river</t>
  </si>
  <si>
    <t>Los Reartes river</t>
  </si>
  <si>
    <t>San Pedro river</t>
  </si>
  <si>
    <t>Suquía river</t>
  </si>
  <si>
    <t>Los Molinos river</t>
  </si>
  <si>
    <t>San Antonio river</t>
  </si>
  <si>
    <t>Tercero river</t>
  </si>
  <si>
    <t>Cuarto river</t>
  </si>
  <si>
    <t>Los Molinos Canal</t>
  </si>
  <si>
    <t>Las Barrancas river</t>
  </si>
  <si>
    <t>Piedras Blancas river</t>
  </si>
  <si>
    <t>Ctalamochita river</t>
  </si>
  <si>
    <t>Del Medio river</t>
  </si>
  <si>
    <t>Los Molinos canal</t>
  </si>
  <si>
    <t>Anisacate river</t>
  </si>
  <si>
    <t>Alta Gracia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</si>
</sst>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7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Datos!$E$2:$E$231</c:f>
              <c:numCache>
                <c:formatCode>0.00</c:formatCode>
                <c:ptCount val="230"/>
                <c:pt idx="0">
                  <c:v>0.84</c:v>
                </c:pt>
                <c:pt idx="1">
                  <c:v>0.8</c:v>
                </c:pt>
                <c:pt idx="2">
                  <c:v>0.86</c:v>
                </c:pt>
                <c:pt idx="3">
                  <c:v>0.48</c:v>
                </c:pt>
                <c:pt idx="4">
                  <c:v>1.01</c:v>
                </c:pt>
                <c:pt idx="5">
                  <c:v>0.84</c:v>
                </c:pt>
                <c:pt idx="6">
                  <c:v>0.56999999999999995</c:v>
                </c:pt>
                <c:pt idx="7">
                  <c:v>0.34</c:v>
                </c:pt>
                <c:pt idx="8">
                  <c:v>0.61</c:v>
                </c:pt>
                <c:pt idx="9">
                  <c:v>0.75</c:v>
                </c:pt>
                <c:pt idx="10">
                  <c:v>0.66</c:v>
                </c:pt>
                <c:pt idx="11">
                  <c:v>0.78</c:v>
                </c:pt>
                <c:pt idx="12">
                  <c:v>0.65</c:v>
                </c:pt>
                <c:pt idx="13">
                  <c:v>0.52</c:v>
                </c:pt>
                <c:pt idx="14">
                  <c:v>0.25</c:v>
                </c:pt>
                <c:pt idx="15">
                  <c:v>0.51</c:v>
                </c:pt>
                <c:pt idx="16">
                  <c:v>0.68</c:v>
                </c:pt>
                <c:pt idx="17">
                  <c:v>0.49</c:v>
                </c:pt>
                <c:pt idx="18">
                  <c:v>0.62</c:v>
                </c:pt>
                <c:pt idx="19">
                  <c:v>0.65</c:v>
                </c:pt>
                <c:pt idx="20">
                  <c:v>0.6</c:v>
                </c:pt>
                <c:pt idx="21">
                  <c:v>0.63</c:v>
                </c:pt>
                <c:pt idx="22">
                  <c:v>0.5</c:v>
                </c:pt>
                <c:pt idx="23">
                  <c:v>0.43</c:v>
                </c:pt>
                <c:pt idx="24">
                  <c:v>0.31</c:v>
                </c:pt>
                <c:pt idx="25">
                  <c:v>0.70399999999999996</c:v>
                </c:pt>
                <c:pt idx="26">
                  <c:v>0.62</c:v>
                </c:pt>
                <c:pt idx="27">
                  <c:v>0.83</c:v>
                </c:pt>
                <c:pt idx="28">
                  <c:v>0.69</c:v>
                </c:pt>
                <c:pt idx="29">
                  <c:v>0.75</c:v>
                </c:pt>
                <c:pt idx="30">
                  <c:v>0.62</c:v>
                </c:pt>
                <c:pt idx="31">
                  <c:v>0.44</c:v>
                </c:pt>
                <c:pt idx="32">
                  <c:v>0.71</c:v>
                </c:pt>
                <c:pt idx="33">
                  <c:v>0.34</c:v>
                </c:pt>
                <c:pt idx="34">
                  <c:v>0.28000000000000003</c:v>
                </c:pt>
                <c:pt idx="35">
                  <c:v>1.3140000000000001</c:v>
                </c:pt>
                <c:pt idx="36">
                  <c:v>1.2629999999999999</c:v>
                </c:pt>
                <c:pt idx="37">
                  <c:v>1.2689999999999999</c:v>
                </c:pt>
                <c:pt idx="38">
                  <c:v>0.78500000000000003</c:v>
                </c:pt>
                <c:pt idx="39">
                  <c:v>1.125</c:v>
                </c:pt>
                <c:pt idx="40">
                  <c:v>1.446</c:v>
                </c:pt>
                <c:pt idx="41">
                  <c:v>1.546</c:v>
                </c:pt>
                <c:pt idx="42">
                  <c:v>1.351</c:v>
                </c:pt>
                <c:pt idx="43">
                  <c:v>1.0720000000000001</c:v>
                </c:pt>
                <c:pt idx="44" formatCode="General">
                  <c:v>1.0580000000000001</c:v>
                </c:pt>
                <c:pt idx="45">
                  <c:v>1.034</c:v>
                </c:pt>
                <c:pt idx="46">
                  <c:v>0.77200000000000002</c:v>
                </c:pt>
                <c:pt idx="47">
                  <c:v>0.46</c:v>
                </c:pt>
                <c:pt idx="48">
                  <c:v>1.4550000000000001</c:v>
                </c:pt>
                <c:pt idx="49">
                  <c:v>1.456</c:v>
                </c:pt>
                <c:pt idx="50">
                  <c:v>1.0900000000000001</c:v>
                </c:pt>
                <c:pt idx="51">
                  <c:v>1.208</c:v>
                </c:pt>
                <c:pt idx="52">
                  <c:v>1.569</c:v>
                </c:pt>
                <c:pt idx="53">
                  <c:v>1.119</c:v>
                </c:pt>
                <c:pt idx="54">
                  <c:v>0.84499999999999997</c:v>
                </c:pt>
                <c:pt idx="55">
                  <c:v>1.2350000000000001</c:v>
                </c:pt>
                <c:pt idx="56">
                  <c:v>1.1080000000000001</c:v>
                </c:pt>
                <c:pt idx="57">
                  <c:v>0.95399999999999996</c:v>
                </c:pt>
                <c:pt idx="58">
                  <c:v>0.58199999999999996</c:v>
                </c:pt>
                <c:pt idx="59">
                  <c:v>1.0069999999999999</c:v>
                </c:pt>
                <c:pt idx="60">
                  <c:v>0.95599999999999996</c:v>
                </c:pt>
                <c:pt idx="61">
                  <c:v>0.94699999999999995</c:v>
                </c:pt>
                <c:pt idx="62">
                  <c:v>0.91800000000000004</c:v>
                </c:pt>
                <c:pt idx="63">
                  <c:v>1.1200000000000001</c:v>
                </c:pt>
                <c:pt idx="64">
                  <c:v>0.78500000000000003</c:v>
                </c:pt>
                <c:pt idx="65">
                  <c:v>0.35599999999999998</c:v>
                </c:pt>
                <c:pt idx="66">
                  <c:v>0.753</c:v>
                </c:pt>
                <c:pt idx="67">
                  <c:v>0.41299999999999998</c:v>
                </c:pt>
                <c:pt idx="68">
                  <c:v>0.65700000000000003</c:v>
                </c:pt>
                <c:pt idx="69">
                  <c:v>0.29399999999999998</c:v>
                </c:pt>
                <c:pt idx="70">
                  <c:v>0.59</c:v>
                </c:pt>
                <c:pt idx="71">
                  <c:v>0.218</c:v>
                </c:pt>
                <c:pt idx="72">
                  <c:v>0.192</c:v>
                </c:pt>
                <c:pt idx="73">
                  <c:v>0.48199999999999998</c:v>
                </c:pt>
                <c:pt idx="74">
                  <c:v>0.432</c:v>
                </c:pt>
                <c:pt idx="75">
                  <c:v>1.0529999999999999</c:v>
                </c:pt>
                <c:pt idx="76">
                  <c:v>0.88</c:v>
                </c:pt>
                <c:pt idx="77">
                  <c:v>0.875</c:v>
                </c:pt>
                <c:pt idx="78">
                  <c:v>0.64</c:v>
                </c:pt>
                <c:pt idx="79">
                  <c:v>0.89100000000000001</c:v>
                </c:pt>
                <c:pt idx="80">
                  <c:v>0.69099999999999995</c:v>
                </c:pt>
                <c:pt idx="81">
                  <c:v>0.22700000000000001</c:v>
                </c:pt>
                <c:pt idx="82">
                  <c:v>0.60599999999999998</c:v>
                </c:pt>
                <c:pt idx="83">
                  <c:v>0.27700000000000002</c:v>
                </c:pt>
                <c:pt idx="84">
                  <c:v>0.254</c:v>
                </c:pt>
                <c:pt idx="85">
                  <c:v>0.88100000000000001</c:v>
                </c:pt>
                <c:pt idx="86">
                  <c:v>0.73899999999999999</c:v>
                </c:pt>
                <c:pt idx="87">
                  <c:v>0.94099999999999995</c:v>
                </c:pt>
                <c:pt idx="88">
                  <c:v>0.74399999999999999</c:v>
                </c:pt>
                <c:pt idx="89">
                  <c:v>1.0629999999999999</c:v>
                </c:pt>
                <c:pt idx="90">
                  <c:v>0.76200000000000001</c:v>
                </c:pt>
                <c:pt idx="91">
                  <c:v>0.84299999999999997</c:v>
                </c:pt>
                <c:pt idx="92">
                  <c:v>0.82199999999999995</c:v>
                </c:pt>
                <c:pt idx="93">
                  <c:v>0.501</c:v>
                </c:pt>
                <c:pt idx="94">
                  <c:v>0.77900000000000003</c:v>
                </c:pt>
                <c:pt idx="95">
                  <c:v>0.63500000000000001</c:v>
                </c:pt>
                <c:pt idx="96">
                  <c:v>0.23100000000000001</c:v>
                </c:pt>
                <c:pt idx="97">
                  <c:v>1.36</c:v>
                </c:pt>
                <c:pt idx="98">
                  <c:v>0.41</c:v>
                </c:pt>
                <c:pt idx="99">
                  <c:v>0.89</c:v>
                </c:pt>
                <c:pt idx="100">
                  <c:v>0.215</c:v>
                </c:pt>
                <c:pt idx="101">
                  <c:v>1.1100000000000001</c:v>
                </c:pt>
                <c:pt idx="102">
                  <c:v>0.752</c:v>
                </c:pt>
                <c:pt idx="103">
                  <c:v>1.01</c:v>
                </c:pt>
                <c:pt idx="104">
                  <c:v>1.518</c:v>
                </c:pt>
                <c:pt idx="105">
                  <c:v>1.21</c:v>
                </c:pt>
                <c:pt idx="106">
                  <c:v>1.512</c:v>
                </c:pt>
                <c:pt idx="107">
                  <c:v>0.54800000000000004</c:v>
                </c:pt>
                <c:pt idx="108">
                  <c:v>0.91500000000000004</c:v>
                </c:pt>
                <c:pt idx="109">
                  <c:v>0.93300000000000005</c:v>
                </c:pt>
                <c:pt idx="110">
                  <c:v>1.111</c:v>
                </c:pt>
                <c:pt idx="111">
                  <c:v>1.3360000000000001</c:v>
                </c:pt>
                <c:pt idx="112">
                  <c:v>1.091</c:v>
                </c:pt>
                <c:pt idx="113">
                  <c:v>1.1439999999999999</c:v>
                </c:pt>
                <c:pt idx="114">
                  <c:v>1.0980000000000001</c:v>
                </c:pt>
                <c:pt idx="115">
                  <c:v>1.4219999999999999</c:v>
                </c:pt>
                <c:pt idx="116">
                  <c:v>1.343</c:v>
                </c:pt>
                <c:pt idx="117">
                  <c:v>1.512</c:v>
                </c:pt>
                <c:pt idx="118">
                  <c:v>0.97699999999999998</c:v>
                </c:pt>
                <c:pt idx="119">
                  <c:v>0.96499999999999997</c:v>
                </c:pt>
                <c:pt idx="120">
                  <c:v>1.0229999999999999</c:v>
                </c:pt>
                <c:pt idx="121">
                  <c:v>1.472</c:v>
                </c:pt>
                <c:pt idx="122">
                  <c:v>1.411</c:v>
                </c:pt>
                <c:pt idx="123">
                  <c:v>1.101</c:v>
                </c:pt>
                <c:pt idx="124">
                  <c:v>0.623</c:v>
                </c:pt>
                <c:pt idx="125">
                  <c:v>1.0960000000000001</c:v>
                </c:pt>
                <c:pt idx="126">
                  <c:v>0.98699999999999999</c:v>
                </c:pt>
                <c:pt idx="127">
                  <c:v>1.01</c:v>
                </c:pt>
                <c:pt idx="128">
                  <c:v>0.66100000000000003</c:v>
                </c:pt>
                <c:pt idx="129">
                  <c:v>0.97499999999999998</c:v>
                </c:pt>
                <c:pt idx="130">
                  <c:v>0.84299999999999997</c:v>
                </c:pt>
                <c:pt idx="131">
                  <c:v>0.95399999999999996</c:v>
                </c:pt>
                <c:pt idx="132">
                  <c:v>0.92200000000000004</c:v>
                </c:pt>
                <c:pt idx="133">
                  <c:v>1.218</c:v>
                </c:pt>
                <c:pt idx="134">
                  <c:v>0.79</c:v>
                </c:pt>
                <c:pt idx="135">
                  <c:v>0.90500000000000003</c:v>
                </c:pt>
                <c:pt idx="136">
                  <c:v>0.67600000000000005</c:v>
                </c:pt>
                <c:pt idx="137">
                  <c:v>0.82699999999999996</c:v>
                </c:pt>
                <c:pt idx="138">
                  <c:v>0.70799999999999996</c:v>
                </c:pt>
                <c:pt idx="139">
                  <c:v>1.022</c:v>
                </c:pt>
                <c:pt idx="140">
                  <c:v>0.748</c:v>
                </c:pt>
                <c:pt idx="141">
                  <c:v>1.288</c:v>
                </c:pt>
                <c:pt idx="142">
                  <c:v>0.61699999999999999</c:v>
                </c:pt>
                <c:pt idx="143">
                  <c:v>0.32300000000000001</c:v>
                </c:pt>
                <c:pt idx="144">
                  <c:v>0.67</c:v>
                </c:pt>
                <c:pt idx="145">
                  <c:v>1.133</c:v>
                </c:pt>
                <c:pt idx="146">
                  <c:v>0.98399999999999999</c:v>
                </c:pt>
                <c:pt idx="147">
                  <c:v>1.026</c:v>
                </c:pt>
                <c:pt idx="148">
                  <c:v>0.99099999999999999</c:v>
                </c:pt>
                <c:pt idx="149">
                  <c:v>0.90500000000000003</c:v>
                </c:pt>
                <c:pt idx="150">
                  <c:v>1.1930000000000001</c:v>
                </c:pt>
                <c:pt idx="151">
                  <c:v>1.0149999999999999</c:v>
                </c:pt>
                <c:pt idx="152">
                  <c:v>0.71499999999999997</c:v>
                </c:pt>
                <c:pt idx="153">
                  <c:v>1.175</c:v>
                </c:pt>
                <c:pt idx="154">
                  <c:v>0.93400000000000005</c:v>
                </c:pt>
                <c:pt idx="155">
                  <c:v>0.70199999999999996</c:v>
                </c:pt>
                <c:pt idx="156">
                  <c:v>0.623</c:v>
                </c:pt>
                <c:pt idx="157">
                  <c:v>1.2210000000000001</c:v>
                </c:pt>
                <c:pt idx="158">
                  <c:v>1.212</c:v>
                </c:pt>
                <c:pt idx="159">
                  <c:v>1.0569999999999999</c:v>
                </c:pt>
                <c:pt idx="160">
                  <c:v>1.1619999999999999</c:v>
                </c:pt>
                <c:pt idx="161">
                  <c:v>1.284</c:v>
                </c:pt>
                <c:pt idx="162">
                  <c:v>1.736</c:v>
                </c:pt>
                <c:pt idx="163">
                  <c:v>1.577</c:v>
                </c:pt>
                <c:pt idx="164">
                  <c:v>1.292</c:v>
                </c:pt>
                <c:pt idx="165">
                  <c:v>0.81200000000000006</c:v>
                </c:pt>
                <c:pt idx="166">
                  <c:v>1.367</c:v>
                </c:pt>
                <c:pt idx="167">
                  <c:v>1.103</c:v>
                </c:pt>
                <c:pt idx="168">
                  <c:v>1.115</c:v>
                </c:pt>
                <c:pt idx="169">
                  <c:v>0.52700000000000002</c:v>
                </c:pt>
                <c:pt idx="170">
                  <c:v>1.3120000000000001</c:v>
                </c:pt>
                <c:pt idx="171">
                  <c:v>1.2330000000000001</c:v>
                </c:pt>
                <c:pt idx="172">
                  <c:v>1.1459999999999999</c:v>
                </c:pt>
                <c:pt idx="173">
                  <c:v>1.3440000000000001</c:v>
                </c:pt>
                <c:pt idx="174">
                  <c:v>0.54400000000000004</c:v>
                </c:pt>
                <c:pt idx="175">
                  <c:v>1.21</c:v>
                </c:pt>
                <c:pt idx="176">
                  <c:v>1.234</c:v>
                </c:pt>
                <c:pt idx="177">
                  <c:v>0.92200000000000004</c:v>
                </c:pt>
                <c:pt idx="178">
                  <c:v>0.65400000000000003</c:v>
                </c:pt>
                <c:pt idx="179">
                  <c:v>0.625</c:v>
                </c:pt>
                <c:pt idx="180">
                  <c:v>0.83399999999999996</c:v>
                </c:pt>
                <c:pt idx="181">
                  <c:v>0.96499999999999997</c:v>
                </c:pt>
                <c:pt idx="182">
                  <c:v>1.105</c:v>
                </c:pt>
                <c:pt idx="183">
                  <c:v>1.123</c:v>
                </c:pt>
                <c:pt idx="184">
                  <c:v>1.0369999999999999</c:v>
                </c:pt>
                <c:pt idx="185">
                  <c:v>1.071</c:v>
                </c:pt>
                <c:pt idx="186">
                  <c:v>0.67700000000000005</c:v>
                </c:pt>
                <c:pt idx="187">
                  <c:v>1.1359999999999999</c:v>
                </c:pt>
                <c:pt idx="188">
                  <c:v>1.198</c:v>
                </c:pt>
                <c:pt idx="189">
                  <c:v>1.1479999999999999</c:v>
                </c:pt>
                <c:pt idx="190">
                  <c:v>0.79500000000000004</c:v>
                </c:pt>
                <c:pt idx="191">
                  <c:v>0.44800000000000001</c:v>
                </c:pt>
                <c:pt idx="192">
                  <c:v>0.79900000000000004</c:v>
                </c:pt>
                <c:pt idx="193">
                  <c:v>0.89200000000000002</c:v>
                </c:pt>
                <c:pt idx="194">
                  <c:v>0.871</c:v>
                </c:pt>
                <c:pt idx="195">
                  <c:v>1.048</c:v>
                </c:pt>
                <c:pt idx="196">
                  <c:v>0.85699999999999998</c:v>
                </c:pt>
                <c:pt idx="197">
                  <c:v>0.65500000000000003</c:v>
                </c:pt>
                <c:pt idx="198">
                  <c:v>0.23599999999999999</c:v>
                </c:pt>
                <c:pt idx="199">
                  <c:v>0.74</c:v>
                </c:pt>
                <c:pt idx="200">
                  <c:v>0.90700000000000003</c:v>
                </c:pt>
                <c:pt idx="201">
                  <c:v>1.387</c:v>
                </c:pt>
                <c:pt idx="202">
                  <c:v>1.3620000000000001</c:v>
                </c:pt>
                <c:pt idx="203">
                  <c:v>1.0109999999999999</c:v>
                </c:pt>
                <c:pt idx="204">
                  <c:v>1.1599999999999999</c:v>
                </c:pt>
                <c:pt idx="205">
                  <c:v>1.0169999999999999</c:v>
                </c:pt>
                <c:pt idx="206">
                  <c:v>0.83</c:v>
                </c:pt>
                <c:pt idx="207">
                  <c:v>0.26900000000000002</c:v>
                </c:pt>
                <c:pt idx="208">
                  <c:v>0.70099999999999996</c:v>
                </c:pt>
                <c:pt idx="209">
                  <c:v>0.433</c:v>
                </c:pt>
                <c:pt idx="210">
                  <c:v>1.054</c:v>
                </c:pt>
                <c:pt idx="211">
                  <c:v>1.1200000000000001</c:v>
                </c:pt>
                <c:pt idx="212">
                  <c:v>1.129</c:v>
                </c:pt>
                <c:pt idx="213">
                  <c:v>0.94</c:v>
                </c:pt>
                <c:pt idx="214">
                  <c:v>0.91900000000000004</c:v>
                </c:pt>
                <c:pt idx="215">
                  <c:v>0.78300000000000003</c:v>
                </c:pt>
                <c:pt idx="216">
                  <c:v>0.40200000000000002</c:v>
                </c:pt>
                <c:pt idx="217">
                  <c:v>1.4970000000000001</c:v>
                </c:pt>
                <c:pt idx="218">
                  <c:v>0.50009999999999999</c:v>
                </c:pt>
                <c:pt idx="219">
                  <c:v>1.2190000000000001</c:v>
                </c:pt>
                <c:pt idx="220">
                  <c:v>1.198</c:v>
                </c:pt>
                <c:pt idx="221">
                  <c:v>1.3140000000000001</c:v>
                </c:pt>
                <c:pt idx="222">
                  <c:v>1.25</c:v>
                </c:pt>
                <c:pt idx="223">
                  <c:v>1.276</c:v>
                </c:pt>
                <c:pt idx="224">
                  <c:v>0.95799999999999996</c:v>
                </c:pt>
                <c:pt idx="225">
                  <c:v>1.0960000000000001</c:v>
                </c:pt>
                <c:pt idx="226">
                  <c:v>2.1070000000000002</c:v>
                </c:pt>
                <c:pt idx="227">
                  <c:v>1.756</c:v>
                </c:pt>
                <c:pt idx="228">
                  <c:v>1.123</c:v>
                </c:pt>
                <c:pt idx="229">
                  <c:v>1.671</c:v>
                </c:pt>
              </c:numCache>
            </c:numRef>
          </c:xVal>
          <c:yVal>
            <c:numRef>
              <c:f>Datos!$D$2:$D$231</c:f>
              <c:numCache>
                <c:formatCode>0.00</c:formatCode>
                <c:ptCount val="230"/>
                <c:pt idx="0">
                  <c:v>0.62</c:v>
                </c:pt>
                <c:pt idx="1">
                  <c:v>0.56999999999999995</c:v>
                </c:pt>
                <c:pt idx="2">
                  <c:v>0.61</c:v>
                </c:pt>
                <c:pt idx="3">
                  <c:v>2.06</c:v>
                </c:pt>
                <c:pt idx="4">
                  <c:v>2.56</c:v>
                </c:pt>
                <c:pt idx="5">
                  <c:v>0.69</c:v>
                </c:pt>
                <c:pt idx="6">
                  <c:v>1.17</c:v>
                </c:pt>
                <c:pt idx="7">
                  <c:v>1.55</c:v>
                </c:pt>
                <c:pt idx="8">
                  <c:v>0.7</c:v>
                </c:pt>
                <c:pt idx="9">
                  <c:v>0.94</c:v>
                </c:pt>
                <c:pt idx="10">
                  <c:v>0.98</c:v>
                </c:pt>
                <c:pt idx="11">
                  <c:v>0.86</c:v>
                </c:pt>
                <c:pt idx="12">
                  <c:v>1.35</c:v>
                </c:pt>
                <c:pt idx="13">
                  <c:v>0.91</c:v>
                </c:pt>
                <c:pt idx="14">
                  <c:v>1.29</c:v>
                </c:pt>
                <c:pt idx="15">
                  <c:v>1.07</c:v>
                </c:pt>
                <c:pt idx="16">
                  <c:v>0.67</c:v>
                </c:pt>
                <c:pt idx="17">
                  <c:v>0.86</c:v>
                </c:pt>
                <c:pt idx="18">
                  <c:v>0.78</c:v>
                </c:pt>
                <c:pt idx="19">
                  <c:v>0.94</c:v>
                </c:pt>
                <c:pt idx="20">
                  <c:v>0.82</c:v>
                </c:pt>
                <c:pt idx="21">
                  <c:v>1.1200000000000001</c:v>
                </c:pt>
                <c:pt idx="22">
                  <c:v>1.5</c:v>
                </c:pt>
                <c:pt idx="23">
                  <c:v>1.63</c:v>
                </c:pt>
                <c:pt idx="24">
                  <c:v>1.98</c:v>
                </c:pt>
                <c:pt idx="25">
                  <c:v>0.51</c:v>
                </c:pt>
                <c:pt idx="26">
                  <c:v>1.06</c:v>
                </c:pt>
                <c:pt idx="27">
                  <c:v>0.93</c:v>
                </c:pt>
                <c:pt idx="28">
                  <c:v>1.6</c:v>
                </c:pt>
                <c:pt idx="29">
                  <c:v>2.02</c:v>
                </c:pt>
                <c:pt idx="30">
                  <c:v>2.4300000000000002</c:v>
                </c:pt>
                <c:pt idx="31">
                  <c:v>3.01</c:v>
                </c:pt>
                <c:pt idx="32">
                  <c:v>2.1</c:v>
                </c:pt>
                <c:pt idx="33">
                  <c:v>1.02</c:v>
                </c:pt>
                <c:pt idx="34">
                  <c:v>1.83</c:v>
                </c:pt>
                <c:pt idx="35">
                  <c:v>1.73</c:v>
                </c:pt>
                <c:pt idx="36">
                  <c:v>2.4</c:v>
                </c:pt>
                <c:pt idx="37">
                  <c:v>2.1</c:v>
                </c:pt>
                <c:pt idx="38">
                  <c:v>3.4</c:v>
                </c:pt>
                <c:pt idx="39">
                  <c:v>5.22</c:v>
                </c:pt>
                <c:pt idx="40">
                  <c:v>4.3</c:v>
                </c:pt>
                <c:pt idx="41">
                  <c:v>1.32</c:v>
                </c:pt>
                <c:pt idx="42">
                  <c:v>2.04</c:v>
                </c:pt>
                <c:pt idx="43">
                  <c:v>5.31</c:v>
                </c:pt>
                <c:pt idx="44">
                  <c:v>0.70904276985743375</c:v>
                </c:pt>
                <c:pt idx="45">
                  <c:v>0.87</c:v>
                </c:pt>
                <c:pt idx="46">
                  <c:v>0.91</c:v>
                </c:pt>
                <c:pt idx="47">
                  <c:v>1.38</c:v>
                </c:pt>
                <c:pt idx="48">
                  <c:v>1.197096725183354</c:v>
                </c:pt>
                <c:pt idx="49">
                  <c:v>2.2226701193304677</c:v>
                </c:pt>
                <c:pt idx="50">
                  <c:v>3.0710000000000002</c:v>
                </c:pt>
                <c:pt idx="51">
                  <c:v>2.700018165304269</c:v>
                </c:pt>
                <c:pt idx="52">
                  <c:v>2.7670460522163549</c:v>
                </c:pt>
                <c:pt idx="53">
                  <c:v>3.3564859467757051</c:v>
                </c:pt>
                <c:pt idx="54">
                  <c:v>5.7291379413704213</c:v>
                </c:pt>
                <c:pt idx="55">
                  <c:v>4.8602616289183453</c:v>
                </c:pt>
                <c:pt idx="56">
                  <c:v>5.4126150010257383</c:v>
                </c:pt>
                <c:pt idx="57">
                  <c:v>2.3645565636964387</c:v>
                </c:pt>
                <c:pt idx="58">
                  <c:v>1.3591128981592009</c:v>
                </c:pt>
                <c:pt idx="59">
                  <c:v>0.75828017128375425</c:v>
                </c:pt>
                <c:pt idx="60">
                  <c:v>0.8099203475742216</c:v>
                </c:pt>
                <c:pt idx="61">
                  <c:v>1.2237361061312297</c:v>
                </c:pt>
                <c:pt idx="62">
                  <c:v>1.6342090902003585</c:v>
                </c:pt>
                <c:pt idx="63">
                  <c:v>1.5992420426470941</c:v>
                </c:pt>
                <c:pt idx="64">
                  <c:v>1.7928745902166225</c:v>
                </c:pt>
                <c:pt idx="65">
                  <c:v>4.3275405249732577</c:v>
                </c:pt>
                <c:pt idx="66">
                  <c:v>2.5905718883699023</c:v>
                </c:pt>
                <c:pt idx="67">
                  <c:v>4.1687829557961127</c:v>
                </c:pt>
                <c:pt idx="68">
                  <c:v>0.65513739925112657</c:v>
                </c:pt>
                <c:pt idx="69">
                  <c:v>0.49656408724230655</c:v>
                </c:pt>
                <c:pt idx="70">
                  <c:v>0.35693118208758645</c:v>
                </c:pt>
                <c:pt idx="71">
                  <c:v>0.58097461336445877</c:v>
                </c:pt>
                <c:pt idx="72">
                  <c:v>0.65547885424105368</c:v>
                </c:pt>
                <c:pt idx="73">
                  <c:v>0.28776591659626755</c:v>
                </c:pt>
                <c:pt idx="74">
                  <c:v>0.36580406654343811</c:v>
                </c:pt>
                <c:pt idx="75">
                  <c:v>0.80538463847285169</c:v>
                </c:pt>
                <c:pt idx="76">
                  <c:v>0.74547075401161778</c:v>
                </c:pt>
                <c:pt idx="77">
                  <c:v>1.1548041270353053</c:v>
                </c:pt>
                <c:pt idx="78">
                  <c:v>1.2746269958991361</c:v>
                </c:pt>
                <c:pt idx="79">
                  <c:v>1.2694203006215485</c:v>
                </c:pt>
                <c:pt idx="80">
                  <c:v>1.4473593312838935</c:v>
                </c:pt>
                <c:pt idx="81">
                  <c:v>4.140072041927719</c:v>
                </c:pt>
                <c:pt idx="82">
                  <c:v>2.2256468876649693</c:v>
                </c:pt>
                <c:pt idx="83">
                  <c:v>3.9416759700937107</c:v>
                </c:pt>
                <c:pt idx="84">
                  <c:v>0.78596391127594312</c:v>
                </c:pt>
                <c:pt idx="85">
                  <c:v>1.1284762218199771</c:v>
                </c:pt>
                <c:pt idx="86">
                  <c:v>1.4603523298550969</c:v>
                </c:pt>
                <c:pt idx="87">
                  <c:v>1.3810090150091578</c:v>
                </c:pt>
                <c:pt idx="88">
                  <c:v>1.470485417499001</c:v>
                </c:pt>
                <c:pt idx="89">
                  <c:v>1.3477692738473024</c:v>
                </c:pt>
                <c:pt idx="90">
                  <c:v>0.63889766947326077</c:v>
                </c:pt>
                <c:pt idx="91">
                  <c:v>0.58462023321777501</c:v>
                </c:pt>
                <c:pt idx="92">
                  <c:v>1.0966407339119486</c:v>
                </c:pt>
                <c:pt idx="93">
                  <c:v>1.1304676386913231</c:v>
                </c:pt>
                <c:pt idx="94">
                  <c:v>1.1142580488985718</c:v>
                </c:pt>
                <c:pt idx="95">
                  <c:v>1.2018623333941938</c:v>
                </c:pt>
                <c:pt idx="96">
                  <c:v>3.5393258426966292</c:v>
                </c:pt>
                <c:pt idx="97">
                  <c:v>1.3173234993557559</c:v>
                </c:pt>
                <c:pt idx="98">
                  <c:v>1.1528786255604493</c:v>
                </c:pt>
                <c:pt idx="99">
                  <c:v>0.63930565424829966</c:v>
                </c:pt>
                <c:pt idx="100">
                  <c:v>0.69938134881234248</c:v>
                </c:pt>
                <c:pt idx="101">
                  <c:v>0.68972213922916048</c:v>
                </c:pt>
                <c:pt idx="102">
                  <c:v>1.0967586148120791</c:v>
                </c:pt>
                <c:pt idx="103">
                  <c:v>0.91487821578792916</c:v>
                </c:pt>
                <c:pt idx="104">
                  <c:v>0.89983363978635855</c:v>
                </c:pt>
                <c:pt idx="105">
                  <c:v>0.72436087256934156</c:v>
                </c:pt>
                <c:pt idx="106">
                  <c:v>0.99660060937224593</c:v>
                </c:pt>
                <c:pt idx="107">
                  <c:v>2.8431073562744693</c:v>
                </c:pt>
                <c:pt idx="108">
                  <c:v>1.4016015200868621</c:v>
                </c:pt>
                <c:pt idx="109">
                  <c:v>1.3482291267101394</c:v>
                </c:pt>
                <c:pt idx="110">
                  <c:v>0.94949935560622578</c:v>
                </c:pt>
                <c:pt idx="111">
                  <c:v>1.138657365464758</c:v>
                </c:pt>
                <c:pt idx="112">
                  <c:v>1.85047659867313</c:v>
                </c:pt>
                <c:pt idx="113">
                  <c:v>2.4193246618021496</c:v>
                </c:pt>
                <c:pt idx="114">
                  <c:v>5.0556420406529377</c:v>
                </c:pt>
                <c:pt idx="115">
                  <c:v>5.7672764227642279</c:v>
                </c:pt>
                <c:pt idx="116">
                  <c:v>4.9287826541832587</c:v>
                </c:pt>
                <c:pt idx="117">
                  <c:v>5.1990070780910704</c:v>
                </c:pt>
                <c:pt idx="118">
                  <c:v>0.76374778700803481</c:v>
                </c:pt>
                <c:pt idx="119">
                  <c:v>0.9013710879284651</c:v>
                </c:pt>
                <c:pt idx="120">
                  <c:v>1.3231864004744018</c:v>
                </c:pt>
                <c:pt idx="121">
                  <c:v>3.1170424149789833</c:v>
                </c:pt>
                <c:pt idx="122">
                  <c:v>2.4479172707064851</c:v>
                </c:pt>
                <c:pt idx="123">
                  <c:v>3.1205663233504497</c:v>
                </c:pt>
                <c:pt idx="124">
                  <c:v>5.6014771217554031</c:v>
                </c:pt>
                <c:pt idx="125">
                  <c:v>3.9351317214002166</c:v>
                </c:pt>
                <c:pt idx="126">
                  <c:v>4.095769892040086</c:v>
                </c:pt>
                <c:pt idx="127">
                  <c:v>2.0010353038616833</c:v>
                </c:pt>
                <c:pt idx="128">
                  <c:v>0.83654855113407067</c:v>
                </c:pt>
                <c:pt idx="129">
                  <c:v>0.76880684213696315</c:v>
                </c:pt>
                <c:pt idx="130">
                  <c:v>0.77387392212522099</c:v>
                </c:pt>
                <c:pt idx="131">
                  <c:v>1.189580263704711</c:v>
                </c:pt>
                <c:pt idx="132">
                  <c:v>1.8871032543190036</c:v>
                </c:pt>
                <c:pt idx="133">
                  <c:v>1.4483262776589707</c:v>
                </c:pt>
                <c:pt idx="134">
                  <c:v>1.764477209720136</c:v>
                </c:pt>
                <c:pt idx="135">
                  <c:v>0.65126050420168069</c:v>
                </c:pt>
                <c:pt idx="136">
                  <c:v>0.50284143472629717</c:v>
                </c:pt>
                <c:pt idx="137">
                  <c:v>0.81255448997384483</c:v>
                </c:pt>
                <c:pt idx="138">
                  <c:v>1.3854076134190856</c:v>
                </c:pt>
                <c:pt idx="139">
                  <c:v>1.1186807589456258</c:v>
                </c:pt>
                <c:pt idx="140">
                  <c:v>1.4464357161909842</c:v>
                </c:pt>
                <c:pt idx="141">
                  <c:v>1.1307936761737252</c:v>
                </c:pt>
                <c:pt idx="142">
                  <c:v>2.3980041148306959</c:v>
                </c:pt>
                <c:pt idx="143">
                  <c:v>4.1343631639903595</c:v>
                </c:pt>
                <c:pt idx="144">
                  <c:v>0.76678008042066192</c:v>
                </c:pt>
                <c:pt idx="145">
                  <c:v>0.57559353097900789</c:v>
                </c:pt>
                <c:pt idx="146">
                  <c:v>1.0404995130893051</c:v>
                </c:pt>
                <c:pt idx="147">
                  <c:v>1.2788441477154182</c:v>
                </c:pt>
                <c:pt idx="148">
                  <c:v>1.9715884343485106</c:v>
                </c:pt>
                <c:pt idx="149">
                  <c:v>2.2146789702233249</c:v>
                </c:pt>
                <c:pt idx="150">
                  <c:v>2.2271201853335358</c:v>
                </c:pt>
                <c:pt idx="151">
                  <c:v>2.7281380753138076</c:v>
                </c:pt>
                <c:pt idx="152">
                  <c:v>6.5245049351294302</c:v>
                </c:pt>
                <c:pt idx="153">
                  <c:v>4.7056349136797833</c:v>
                </c:pt>
                <c:pt idx="154">
                  <c:v>4.3232627460721602</c:v>
                </c:pt>
                <c:pt idx="155">
                  <c:v>0.58189718662542345</c:v>
                </c:pt>
                <c:pt idx="156">
                  <c:v>0.5</c:v>
                </c:pt>
                <c:pt idx="157">
                  <c:v>1.5674768461802322</c:v>
                </c:pt>
                <c:pt idx="158">
                  <c:v>1.7877177368086459</c:v>
                </c:pt>
                <c:pt idx="159">
                  <c:v>0.60301628639172855</c:v>
                </c:pt>
                <c:pt idx="160">
                  <c:v>1.875690280378262</c:v>
                </c:pt>
                <c:pt idx="161">
                  <c:v>2.6390273372602322</c:v>
                </c:pt>
                <c:pt idx="162">
                  <c:v>4.1732072548893049</c:v>
                </c:pt>
                <c:pt idx="163">
                  <c:v>4.0138364091050143</c:v>
                </c:pt>
                <c:pt idx="164">
                  <c:v>4.7672453264609302</c:v>
                </c:pt>
                <c:pt idx="165">
                  <c:v>6.6918077113069705</c:v>
                </c:pt>
                <c:pt idx="166">
                  <c:v>6.5174461647407211</c:v>
                </c:pt>
                <c:pt idx="167">
                  <c:v>6.5507805503120826</c:v>
                </c:pt>
                <c:pt idx="168">
                  <c:v>3.1052148720424912</c:v>
                </c:pt>
                <c:pt idx="169">
                  <c:v>1.6164169089689109</c:v>
                </c:pt>
                <c:pt idx="170">
                  <c:v>1.2758729823821078</c:v>
                </c:pt>
                <c:pt idx="171">
                  <c:v>1.97</c:v>
                </c:pt>
                <c:pt idx="172">
                  <c:v>1.43</c:v>
                </c:pt>
                <c:pt idx="173">
                  <c:v>0.86</c:v>
                </c:pt>
                <c:pt idx="174">
                  <c:v>0.56999999999999995</c:v>
                </c:pt>
                <c:pt idx="175">
                  <c:v>1.1000000000000001</c:v>
                </c:pt>
                <c:pt idx="176">
                  <c:v>1.73</c:v>
                </c:pt>
                <c:pt idx="177">
                  <c:v>0.39</c:v>
                </c:pt>
                <c:pt idx="178">
                  <c:v>0.98</c:v>
                </c:pt>
                <c:pt idx="179">
                  <c:v>0.60199458832624664</c:v>
                </c:pt>
                <c:pt idx="180">
                  <c:v>0.92689198144466522</c:v>
                </c:pt>
                <c:pt idx="181">
                  <c:v>1.1614759338752398</c:v>
                </c:pt>
                <c:pt idx="182">
                  <c:v>2.3691344750787189</c:v>
                </c:pt>
                <c:pt idx="183">
                  <c:v>2.0209645277002792</c:v>
                </c:pt>
                <c:pt idx="184">
                  <c:v>2.5239314613482393</c:v>
                </c:pt>
                <c:pt idx="185">
                  <c:v>1.9241754505270316</c:v>
                </c:pt>
                <c:pt idx="186">
                  <c:v>0.93096856414613416</c:v>
                </c:pt>
                <c:pt idx="187">
                  <c:v>2.3770055568599826</c:v>
                </c:pt>
                <c:pt idx="188">
                  <c:v>1.9216438027915892</c:v>
                </c:pt>
                <c:pt idx="189">
                  <c:v>2.0282281926855252</c:v>
                </c:pt>
                <c:pt idx="190">
                  <c:v>1.6703656438994618</c:v>
                </c:pt>
                <c:pt idx="191">
                  <c:v>0.72237514746362563</c:v>
                </c:pt>
                <c:pt idx="192">
                  <c:v>0.82105401844532266</c:v>
                </c:pt>
                <c:pt idx="193">
                  <c:v>1.2289419369913159</c:v>
                </c:pt>
                <c:pt idx="194">
                  <c:v>1.8135764093085776</c:v>
                </c:pt>
                <c:pt idx="195">
                  <c:v>1.4328457723882153</c:v>
                </c:pt>
                <c:pt idx="196">
                  <c:v>1.5958949987241644</c:v>
                </c:pt>
                <c:pt idx="197">
                  <c:v>0.70160287411911004</c:v>
                </c:pt>
                <c:pt idx="198">
                  <c:v>0.37924905576538548</c:v>
                </c:pt>
                <c:pt idx="199">
                  <c:v>0.69610786766750077</c:v>
                </c:pt>
                <c:pt idx="200">
                  <c:v>0.96870718232044206</c:v>
                </c:pt>
                <c:pt idx="201">
                  <c:v>2.969865072832039</c:v>
                </c:pt>
                <c:pt idx="202">
                  <c:v>2.1328002539732931</c:v>
                </c:pt>
                <c:pt idx="203">
                  <c:v>2.2758515629760523</c:v>
                </c:pt>
                <c:pt idx="204">
                  <c:v>2.2098502822547652</c:v>
                </c:pt>
                <c:pt idx="205">
                  <c:v>1.5264358124293351</c:v>
                </c:pt>
                <c:pt idx="206">
                  <c:v>1.6613762348642038</c:v>
                </c:pt>
                <c:pt idx="207">
                  <c:v>4.9662467723297725</c:v>
                </c:pt>
                <c:pt idx="208">
                  <c:v>2.5666968360646267</c:v>
                </c:pt>
                <c:pt idx="209">
                  <c:v>3.659290382819794</c:v>
                </c:pt>
                <c:pt idx="210">
                  <c:v>2.2404979575957986</c:v>
                </c:pt>
                <c:pt idx="211">
                  <c:v>1.7428717555299833</c:v>
                </c:pt>
                <c:pt idx="212">
                  <c:v>3.1027474375283295</c:v>
                </c:pt>
                <c:pt idx="213">
                  <c:v>2.9627165693500528</c:v>
                </c:pt>
                <c:pt idx="214">
                  <c:v>1.2452987881320519</c:v>
                </c:pt>
                <c:pt idx="215">
                  <c:v>2.5580125580125581</c:v>
                </c:pt>
                <c:pt idx="216">
                  <c:v>0.4</c:v>
                </c:pt>
                <c:pt idx="217">
                  <c:v>1.5</c:v>
                </c:pt>
                <c:pt idx="218">
                  <c:v>0.99</c:v>
                </c:pt>
                <c:pt idx="219">
                  <c:v>1.27</c:v>
                </c:pt>
                <c:pt idx="220">
                  <c:v>0.63</c:v>
                </c:pt>
                <c:pt idx="221">
                  <c:v>1.26</c:v>
                </c:pt>
                <c:pt idx="222">
                  <c:v>1.1299999999999999</c:v>
                </c:pt>
                <c:pt idx="223">
                  <c:v>1.52</c:v>
                </c:pt>
                <c:pt idx="224">
                  <c:v>0.96</c:v>
                </c:pt>
                <c:pt idx="225">
                  <c:v>1.36</c:v>
                </c:pt>
                <c:pt idx="226">
                  <c:v>1.9</c:v>
                </c:pt>
                <c:pt idx="227">
                  <c:v>1.44</c:v>
                </c:pt>
                <c:pt idx="228">
                  <c:v>1.0900000000000001</c:v>
                </c:pt>
                <c:pt idx="229">
                  <c:v>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31-4508-BA64-996458B33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231264"/>
        <c:axId val="591236184"/>
      </c:scatterChart>
      <c:valAx>
        <c:axId val="59123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236184"/>
        <c:crosses val="autoZero"/>
        <c:crossBetween val="midCat"/>
      </c:valAx>
      <c:valAx>
        <c:axId val="59123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231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508411</xdr:colOff>
      <xdr:row>5</xdr:row>
      <xdr:rowOff>198166</xdr:rowOff>
    </xdr:from>
    <xdr:to>
      <xdr:col>29</xdr:col>
      <xdr:colOff>246528</xdr:colOff>
      <xdr:row>52</xdr:row>
      <xdr:rowOff>36819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13CB82-92B2-4D6C-8D1D-CA4B97AA1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7"/>
  <sheetViews>
    <sheetView tabSelected="1" zoomScaleNormal="100" workbookViewId="0">
      <pane ySplit="1" topLeftCell="A317" activePane="bottomLeft" state="frozen"/>
      <selection pane="bottomLeft" activeCell="F328" sqref="F328"/>
    </sheetView>
  </sheetViews>
  <sheetFormatPr baseColWidth="10" defaultRowHeight="15" x14ac:dyDescent="0.25"/>
  <cols>
    <col min="1" max="1" width="41.140625" style="14" customWidth="1"/>
    <col min="2" max="2" width="12" style="13" bestFit="1" customWidth="1"/>
    <col min="3" max="3" width="11.42578125" style="13"/>
    <col min="4" max="4" width="19.42578125" style="13" bestFit="1" customWidth="1"/>
    <col min="5" max="5" width="19" style="13" bestFit="1" customWidth="1"/>
    <col min="6" max="6" width="18.5703125" style="13" bestFit="1" customWidth="1"/>
    <col min="7" max="7" width="18.5703125" style="13" customWidth="1"/>
    <col min="8" max="8" width="22.140625" bestFit="1" customWidth="1"/>
  </cols>
  <sheetData>
    <row r="1" spans="1:8" x14ac:dyDescent="0.25">
      <c r="A1" s="16" t="s">
        <v>17</v>
      </c>
      <c r="B1" s="17" t="s">
        <v>18</v>
      </c>
      <c r="C1" s="15" t="s">
        <v>22</v>
      </c>
      <c r="D1" s="18" t="s">
        <v>20</v>
      </c>
      <c r="E1" s="18" t="s">
        <v>21</v>
      </c>
      <c r="F1" s="15" t="s">
        <v>23</v>
      </c>
      <c r="G1" s="18" t="s">
        <v>19</v>
      </c>
    </row>
    <row r="2" spans="1:8" x14ac:dyDescent="0.25">
      <c r="A2" s="19" t="s">
        <v>8</v>
      </c>
      <c r="B2" s="6">
        <v>41071</v>
      </c>
      <c r="C2" s="7">
        <v>32.700000000000003</v>
      </c>
      <c r="D2" s="8">
        <v>0.62</v>
      </c>
      <c r="E2" s="7">
        <v>0.84</v>
      </c>
      <c r="F2" s="7">
        <v>18.059000000000001</v>
      </c>
      <c r="G2" s="7">
        <f>E2/SQRT(9.806*D2)</f>
        <v>0.34067282890505696</v>
      </c>
      <c r="H2" s="2"/>
    </row>
    <row r="3" spans="1:8" x14ac:dyDescent="0.25">
      <c r="A3" s="19" t="s">
        <v>8</v>
      </c>
      <c r="B3" s="6">
        <v>41162</v>
      </c>
      <c r="C3" s="7">
        <v>32.799999999999997</v>
      </c>
      <c r="D3" s="7">
        <v>0.56999999999999995</v>
      </c>
      <c r="E3" s="7">
        <v>0.8</v>
      </c>
      <c r="F3" s="7">
        <v>14.898999999999999</v>
      </c>
      <c r="G3" s="7">
        <f t="shared" ref="G3:G66" si="0">E3/SQRT(9.806*D3)</f>
        <v>0.33838150268108053</v>
      </c>
      <c r="H3" s="2"/>
    </row>
    <row r="4" spans="1:8" x14ac:dyDescent="0.25">
      <c r="A4" s="19" t="s">
        <v>8</v>
      </c>
      <c r="B4" s="6">
        <v>41225</v>
      </c>
      <c r="C4" s="7">
        <v>35.049999999999997</v>
      </c>
      <c r="D4" s="7">
        <v>0.61</v>
      </c>
      <c r="E4" s="7">
        <v>0.86</v>
      </c>
      <c r="F4" s="7">
        <v>19.263000000000002</v>
      </c>
      <c r="G4" s="7">
        <f t="shared" si="0"/>
        <v>0.3516313510133075</v>
      </c>
      <c r="H4" s="2"/>
    </row>
    <row r="5" spans="1:8" x14ac:dyDescent="0.25">
      <c r="A5" s="20" t="s">
        <v>9</v>
      </c>
      <c r="B5" s="6">
        <v>41260</v>
      </c>
      <c r="C5" s="7">
        <v>44.16</v>
      </c>
      <c r="D5" s="7">
        <v>2.06</v>
      </c>
      <c r="E5" s="7">
        <v>0.48</v>
      </c>
      <c r="F5" s="7">
        <v>43.798000000000002</v>
      </c>
      <c r="G5" s="7">
        <f t="shared" si="0"/>
        <v>0.10679764661963878</v>
      </c>
      <c r="H5" s="2"/>
    </row>
    <row r="6" spans="1:8" x14ac:dyDescent="0.25">
      <c r="A6" s="20" t="s">
        <v>10</v>
      </c>
      <c r="B6" s="6">
        <v>41260</v>
      </c>
      <c r="C6" s="7">
        <v>34.950000000000003</v>
      </c>
      <c r="D6" s="7">
        <v>2.56</v>
      </c>
      <c r="E6" s="7">
        <v>1.01</v>
      </c>
      <c r="F6" s="7">
        <v>93.662000000000006</v>
      </c>
      <c r="G6" s="7">
        <f t="shared" si="0"/>
        <v>0.20158371596970984</v>
      </c>
      <c r="H6" s="2"/>
    </row>
    <row r="7" spans="1:8" x14ac:dyDescent="0.25">
      <c r="A7" s="19" t="s">
        <v>8</v>
      </c>
      <c r="B7" s="6">
        <v>41337</v>
      </c>
      <c r="C7" s="7">
        <v>40.43</v>
      </c>
      <c r="D7" s="7">
        <v>0.69</v>
      </c>
      <c r="E7" s="7">
        <v>0.84</v>
      </c>
      <c r="F7" s="7">
        <v>24.012</v>
      </c>
      <c r="G7" s="7">
        <f t="shared" si="0"/>
        <v>0.32293030014699159</v>
      </c>
      <c r="H7" s="2"/>
    </row>
    <row r="8" spans="1:8" x14ac:dyDescent="0.25">
      <c r="A8" s="20" t="s">
        <v>9</v>
      </c>
      <c r="B8" s="6">
        <v>41408</v>
      </c>
      <c r="C8" s="7">
        <v>40.479999999999997</v>
      </c>
      <c r="D8" s="7">
        <v>1.17</v>
      </c>
      <c r="E8" s="7">
        <v>0.56999999999999995</v>
      </c>
      <c r="F8" s="7">
        <v>27.024000000000001</v>
      </c>
      <c r="G8" s="7">
        <f t="shared" si="0"/>
        <v>0.16828134726970048</v>
      </c>
      <c r="H8" s="2"/>
    </row>
    <row r="9" spans="1:8" x14ac:dyDescent="0.25">
      <c r="A9" s="20" t="s">
        <v>10</v>
      </c>
      <c r="B9" s="6">
        <v>41408</v>
      </c>
      <c r="C9" s="7">
        <v>33.520000000000003</v>
      </c>
      <c r="D9" s="7">
        <v>1.55</v>
      </c>
      <c r="E9" s="7">
        <v>0.34</v>
      </c>
      <c r="F9" s="7">
        <v>18.059999999999999</v>
      </c>
      <c r="G9" s="7">
        <f t="shared" si="0"/>
        <v>8.7210168079228795E-2</v>
      </c>
      <c r="H9" s="2"/>
    </row>
    <row r="10" spans="1:8" x14ac:dyDescent="0.25">
      <c r="A10" s="19" t="s">
        <v>8</v>
      </c>
      <c r="B10" s="6">
        <v>41422</v>
      </c>
      <c r="C10" s="7">
        <v>41.97</v>
      </c>
      <c r="D10" s="7">
        <v>0.7</v>
      </c>
      <c r="E10" s="7">
        <v>0.61</v>
      </c>
      <c r="F10" s="7">
        <v>18.398</v>
      </c>
      <c r="G10" s="7">
        <f t="shared" si="0"/>
        <v>0.23282781932164873</v>
      </c>
      <c r="H10" s="2"/>
    </row>
    <row r="11" spans="1:8" x14ac:dyDescent="0.25">
      <c r="A11" s="20" t="s">
        <v>11</v>
      </c>
      <c r="B11" s="6">
        <v>41436</v>
      </c>
      <c r="C11" s="7">
        <v>23.23</v>
      </c>
      <c r="D11" s="7">
        <v>0.94</v>
      </c>
      <c r="E11" s="7">
        <v>0.75</v>
      </c>
      <c r="F11" s="7">
        <v>20</v>
      </c>
      <c r="G11" s="7">
        <f t="shared" si="0"/>
        <v>0.2470309634268793</v>
      </c>
      <c r="H11" s="2"/>
    </row>
    <row r="12" spans="1:8" x14ac:dyDescent="0.25">
      <c r="A12" s="20" t="s">
        <v>12</v>
      </c>
      <c r="B12" s="6">
        <v>41436</v>
      </c>
      <c r="C12" s="7">
        <v>23.01</v>
      </c>
      <c r="D12" s="7">
        <v>0.98</v>
      </c>
      <c r="E12" s="7">
        <v>0.66</v>
      </c>
      <c r="F12" s="7">
        <v>15.384</v>
      </c>
      <c r="G12" s="7">
        <f t="shared" si="0"/>
        <v>0.21290455507941555</v>
      </c>
      <c r="H12" s="2"/>
    </row>
    <row r="13" spans="1:8" x14ac:dyDescent="0.25">
      <c r="A13" s="20" t="s">
        <v>13</v>
      </c>
      <c r="B13" s="6">
        <v>41436</v>
      </c>
      <c r="C13" s="7">
        <v>57.98</v>
      </c>
      <c r="D13" s="7">
        <v>0.86</v>
      </c>
      <c r="E13" s="7">
        <v>0.78</v>
      </c>
      <c r="F13" s="7">
        <v>38.97</v>
      </c>
      <c r="G13" s="7">
        <f t="shared" si="0"/>
        <v>0.26859593311716579</v>
      </c>
      <c r="H13" s="2"/>
    </row>
    <row r="14" spans="1:8" x14ac:dyDescent="0.25">
      <c r="A14" s="20" t="s">
        <v>14</v>
      </c>
      <c r="B14" s="6">
        <v>41436</v>
      </c>
      <c r="C14" s="7">
        <v>56.42</v>
      </c>
      <c r="D14" s="7">
        <v>1.35</v>
      </c>
      <c r="E14" s="7">
        <v>0.65</v>
      </c>
      <c r="F14" s="7">
        <v>49.695</v>
      </c>
      <c r="G14" s="7">
        <f t="shared" si="0"/>
        <v>0.17864897465566201</v>
      </c>
      <c r="H14" s="2"/>
    </row>
    <row r="15" spans="1:8" x14ac:dyDescent="0.25">
      <c r="A15" s="20" t="s">
        <v>9</v>
      </c>
      <c r="B15" s="6">
        <v>41499</v>
      </c>
      <c r="C15" s="7">
        <v>41.29</v>
      </c>
      <c r="D15" s="7">
        <v>0.91</v>
      </c>
      <c r="E15" s="7">
        <v>0.52</v>
      </c>
      <c r="F15" s="7">
        <v>20.268000000000001</v>
      </c>
      <c r="G15" s="7">
        <f t="shared" si="0"/>
        <v>0.17407511991473187</v>
      </c>
      <c r="H15" s="2"/>
    </row>
    <row r="16" spans="1:8" x14ac:dyDescent="0.25">
      <c r="A16" s="20" t="s">
        <v>10</v>
      </c>
      <c r="B16" s="6">
        <v>41499</v>
      </c>
      <c r="C16" s="7">
        <v>33.130000000000003</v>
      </c>
      <c r="D16" s="7">
        <v>1.29</v>
      </c>
      <c r="E16" s="7">
        <v>0.25</v>
      </c>
      <c r="F16" s="7">
        <v>11.225</v>
      </c>
      <c r="G16" s="7">
        <f t="shared" si="0"/>
        <v>7.0290917000403227E-2</v>
      </c>
      <c r="H16" s="2"/>
    </row>
    <row r="17" spans="1:8" x14ac:dyDescent="0.25">
      <c r="A17" s="20" t="s">
        <v>15</v>
      </c>
      <c r="B17" s="6">
        <v>41499</v>
      </c>
      <c r="C17" s="7">
        <v>59.11</v>
      </c>
      <c r="D17" s="7">
        <v>1.07</v>
      </c>
      <c r="E17" s="7">
        <v>0.51</v>
      </c>
      <c r="F17" s="7">
        <v>31.302</v>
      </c>
      <c r="G17" s="7">
        <f t="shared" si="0"/>
        <v>0.1574462578232414</v>
      </c>
      <c r="H17" s="2"/>
    </row>
    <row r="18" spans="1:8" x14ac:dyDescent="0.25">
      <c r="A18" s="19" t="s">
        <v>8</v>
      </c>
      <c r="B18" s="6">
        <v>41526</v>
      </c>
      <c r="C18" s="7">
        <v>36.19</v>
      </c>
      <c r="D18" s="7">
        <v>0.67</v>
      </c>
      <c r="E18" s="7">
        <v>0.68</v>
      </c>
      <c r="F18" s="7">
        <v>17.036999999999999</v>
      </c>
      <c r="G18" s="7">
        <f t="shared" si="0"/>
        <v>0.26529286318389095</v>
      </c>
      <c r="H18" s="2"/>
    </row>
    <row r="19" spans="1:8" x14ac:dyDescent="0.25">
      <c r="A19" s="20" t="s">
        <v>16</v>
      </c>
      <c r="B19" s="6">
        <v>41527</v>
      </c>
      <c r="C19" s="7">
        <v>21.71</v>
      </c>
      <c r="D19" s="7">
        <v>0.86</v>
      </c>
      <c r="E19" s="7">
        <v>0.49</v>
      </c>
      <c r="F19" s="7">
        <v>9.4</v>
      </c>
      <c r="G19" s="7">
        <f t="shared" si="0"/>
        <v>0.16873334259924519</v>
      </c>
      <c r="H19" s="2"/>
    </row>
    <row r="20" spans="1:8" x14ac:dyDescent="0.25">
      <c r="A20" s="20" t="s">
        <v>13</v>
      </c>
      <c r="B20" s="6">
        <v>41527</v>
      </c>
      <c r="C20" s="7">
        <v>57.73</v>
      </c>
      <c r="D20" s="7">
        <v>0.78</v>
      </c>
      <c r="E20" s="7">
        <v>0.62</v>
      </c>
      <c r="F20" s="7">
        <v>28.501000000000001</v>
      </c>
      <c r="G20" s="7">
        <f t="shared" si="0"/>
        <v>0.22418081500359344</v>
      </c>
      <c r="H20" s="2"/>
    </row>
    <row r="21" spans="1:8" x14ac:dyDescent="0.25">
      <c r="A21" s="20" t="s">
        <v>24</v>
      </c>
      <c r="B21" s="6">
        <v>41547</v>
      </c>
      <c r="C21" s="7">
        <v>22.7</v>
      </c>
      <c r="D21" s="8">
        <v>0.94</v>
      </c>
      <c r="E21" s="7">
        <v>0.65</v>
      </c>
      <c r="F21" s="7">
        <v>13.528</v>
      </c>
      <c r="G21" s="7">
        <f t="shared" si="0"/>
        <v>0.21409350163662874</v>
      </c>
      <c r="H21" s="2"/>
    </row>
    <row r="22" spans="1:8" x14ac:dyDescent="0.25">
      <c r="A22" s="20" t="s">
        <v>13</v>
      </c>
      <c r="B22" s="6">
        <v>41547</v>
      </c>
      <c r="C22" s="7">
        <v>60.24</v>
      </c>
      <c r="D22" s="7">
        <v>0.82</v>
      </c>
      <c r="E22" s="7">
        <v>0.6</v>
      </c>
      <c r="F22" s="7">
        <v>30.15</v>
      </c>
      <c r="G22" s="7">
        <f t="shared" si="0"/>
        <v>0.21159157911800525</v>
      </c>
      <c r="H22" s="2"/>
    </row>
    <row r="23" spans="1:8" x14ac:dyDescent="0.25">
      <c r="A23" s="20" t="s">
        <v>14</v>
      </c>
      <c r="B23" s="6">
        <v>41547</v>
      </c>
      <c r="C23" s="7">
        <v>47.28</v>
      </c>
      <c r="D23" s="7">
        <v>1.1200000000000001</v>
      </c>
      <c r="E23" s="7">
        <v>0.63</v>
      </c>
      <c r="F23" s="7">
        <v>33.875</v>
      </c>
      <c r="G23" s="7">
        <f t="shared" si="0"/>
        <v>0.19010152187505686</v>
      </c>
      <c r="H23" s="2"/>
    </row>
    <row r="24" spans="1:8" x14ac:dyDescent="0.25">
      <c r="A24" s="20" t="s">
        <v>25</v>
      </c>
      <c r="B24" s="6">
        <v>41547</v>
      </c>
      <c r="C24" s="7">
        <v>42.75</v>
      </c>
      <c r="D24" s="7">
        <v>1.5</v>
      </c>
      <c r="E24" s="7">
        <v>0.5</v>
      </c>
      <c r="F24" s="7">
        <v>32.594999999999999</v>
      </c>
      <c r="G24" s="7">
        <f t="shared" si="0"/>
        <v>0.13037022959205855</v>
      </c>
      <c r="H24" s="2"/>
    </row>
    <row r="25" spans="1:8" x14ac:dyDescent="0.25">
      <c r="A25" s="20" t="s">
        <v>26</v>
      </c>
      <c r="B25" s="6">
        <v>41548</v>
      </c>
      <c r="C25" s="7">
        <v>45.65</v>
      </c>
      <c r="D25" s="7">
        <v>1.63</v>
      </c>
      <c r="E25" s="7">
        <v>0.43</v>
      </c>
      <c r="F25" s="7">
        <v>32.688000000000002</v>
      </c>
      <c r="G25" s="7">
        <f t="shared" si="0"/>
        <v>0.10755453052624504</v>
      </c>
      <c r="H25" s="2"/>
    </row>
    <row r="26" spans="1:8" x14ac:dyDescent="0.25">
      <c r="A26" s="20" t="s">
        <v>27</v>
      </c>
      <c r="B26" s="6">
        <v>41548</v>
      </c>
      <c r="C26" s="7">
        <v>56.37</v>
      </c>
      <c r="D26" s="7">
        <v>1.98</v>
      </c>
      <c r="E26" s="7">
        <v>0.31</v>
      </c>
      <c r="F26" s="7">
        <v>35.232999999999997</v>
      </c>
      <c r="G26" s="7">
        <f t="shared" si="0"/>
        <v>7.0353086318754282E-2</v>
      </c>
      <c r="H26" s="2"/>
    </row>
    <row r="27" spans="1:8" x14ac:dyDescent="0.25">
      <c r="A27" s="20" t="s">
        <v>28</v>
      </c>
      <c r="B27" s="6">
        <v>41597</v>
      </c>
      <c r="C27" s="7">
        <v>27.57</v>
      </c>
      <c r="D27" s="7">
        <v>0.51</v>
      </c>
      <c r="E27" s="7">
        <v>0.70399999999999996</v>
      </c>
      <c r="F27" s="7">
        <v>9.64</v>
      </c>
      <c r="G27" s="7">
        <f t="shared" si="0"/>
        <v>0.31480500366996839</v>
      </c>
      <c r="H27" s="2"/>
    </row>
    <row r="28" spans="1:8" x14ac:dyDescent="0.25">
      <c r="A28" s="20" t="s">
        <v>24</v>
      </c>
      <c r="B28" s="6">
        <v>41597</v>
      </c>
      <c r="C28" s="7">
        <v>22.4</v>
      </c>
      <c r="D28" s="7">
        <v>1.06</v>
      </c>
      <c r="E28" s="7">
        <v>0.62</v>
      </c>
      <c r="F28" s="7">
        <v>15.145</v>
      </c>
      <c r="G28" s="7">
        <f t="shared" si="0"/>
        <v>0.19230599019366221</v>
      </c>
      <c r="H28" s="2"/>
    </row>
    <row r="29" spans="1:8" x14ac:dyDescent="0.25">
      <c r="A29" s="20" t="s">
        <v>29</v>
      </c>
      <c r="B29" s="6">
        <v>41597</v>
      </c>
      <c r="C29" s="7">
        <v>36.42</v>
      </c>
      <c r="D29" s="7">
        <v>0.93</v>
      </c>
      <c r="E29" s="7">
        <v>0.83</v>
      </c>
      <c r="F29" s="7">
        <v>27.373999999999999</v>
      </c>
      <c r="G29" s="7">
        <f t="shared" si="0"/>
        <v>0.27484679287290814</v>
      </c>
      <c r="H29" s="2"/>
    </row>
    <row r="30" spans="1:8" x14ac:dyDescent="0.25">
      <c r="A30" s="20" t="s">
        <v>14</v>
      </c>
      <c r="B30" s="6">
        <v>41597</v>
      </c>
      <c r="C30" s="7">
        <v>58.47</v>
      </c>
      <c r="D30" s="7">
        <v>1.6</v>
      </c>
      <c r="E30" s="7">
        <v>0.69</v>
      </c>
      <c r="F30" s="7">
        <v>64.031000000000006</v>
      </c>
      <c r="G30" s="7">
        <f t="shared" si="0"/>
        <v>0.17419799617769161</v>
      </c>
      <c r="H30" s="2"/>
    </row>
    <row r="31" spans="1:8" x14ac:dyDescent="0.25">
      <c r="A31" s="20" t="s">
        <v>25</v>
      </c>
      <c r="B31" s="6">
        <v>41597</v>
      </c>
      <c r="C31" s="7">
        <v>48.39</v>
      </c>
      <c r="D31" s="7">
        <v>2.02</v>
      </c>
      <c r="E31" s="7">
        <v>0.75</v>
      </c>
      <c r="F31" s="7">
        <v>72.322999999999993</v>
      </c>
      <c r="G31" s="7">
        <f t="shared" si="0"/>
        <v>0.16851541498680755</v>
      </c>
      <c r="H31" s="2"/>
    </row>
    <row r="32" spans="1:8" x14ac:dyDescent="0.25">
      <c r="A32" s="20" t="s">
        <v>26</v>
      </c>
      <c r="B32" s="6">
        <v>41598</v>
      </c>
      <c r="C32" s="7">
        <v>49.15</v>
      </c>
      <c r="D32" s="7">
        <v>2.4300000000000002</v>
      </c>
      <c r="E32" s="7">
        <v>0.62</v>
      </c>
      <c r="F32" s="7">
        <v>76.16</v>
      </c>
      <c r="G32" s="7">
        <f t="shared" si="0"/>
        <v>0.12701137225293968</v>
      </c>
      <c r="H32" s="2"/>
    </row>
    <row r="33" spans="1:8" x14ac:dyDescent="0.25">
      <c r="A33" s="20" t="s">
        <v>30</v>
      </c>
      <c r="B33" s="6">
        <v>41598</v>
      </c>
      <c r="C33" s="7">
        <v>58.75</v>
      </c>
      <c r="D33" s="7">
        <v>3.01</v>
      </c>
      <c r="E33" s="7">
        <v>0.44</v>
      </c>
      <c r="F33" s="7">
        <v>79.531000000000006</v>
      </c>
      <c r="G33" s="7">
        <f t="shared" si="0"/>
        <v>8.0988524023868955E-2</v>
      </c>
      <c r="H33" s="2"/>
    </row>
    <row r="34" spans="1:8" x14ac:dyDescent="0.25">
      <c r="A34" s="20" t="s">
        <v>31</v>
      </c>
      <c r="B34" s="6">
        <v>41598</v>
      </c>
      <c r="C34" s="7">
        <v>16.420000000000002</v>
      </c>
      <c r="D34" s="7">
        <v>2.1</v>
      </c>
      <c r="E34" s="7">
        <v>0.71</v>
      </c>
      <c r="F34" s="7">
        <v>22.545999999999999</v>
      </c>
      <c r="G34" s="7">
        <f t="shared" si="0"/>
        <v>0.15645979500611981</v>
      </c>
      <c r="H34" s="2"/>
    </row>
    <row r="35" spans="1:8" x14ac:dyDescent="0.25">
      <c r="A35" s="20" t="s">
        <v>32</v>
      </c>
      <c r="B35" s="6">
        <v>41625</v>
      </c>
      <c r="C35" s="7">
        <v>28.99</v>
      </c>
      <c r="D35" s="7">
        <v>1.02</v>
      </c>
      <c r="E35" s="7">
        <v>0.34</v>
      </c>
      <c r="F35" s="7">
        <v>10.253</v>
      </c>
      <c r="G35" s="7">
        <f t="shared" si="0"/>
        <v>0.10750604540881653</v>
      </c>
      <c r="H35" s="2"/>
    </row>
    <row r="36" spans="1:8" x14ac:dyDescent="0.25">
      <c r="A36" s="20" t="s">
        <v>33</v>
      </c>
      <c r="B36" s="6">
        <v>41625</v>
      </c>
      <c r="C36" s="7">
        <v>26.81</v>
      </c>
      <c r="D36" s="7">
        <v>1.83</v>
      </c>
      <c r="E36" s="7">
        <v>0.28000000000000003</v>
      </c>
      <c r="F36" s="7">
        <v>13.723000000000001</v>
      </c>
      <c r="G36" s="7">
        <f t="shared" si="0"/>
        <v>6.6097729587968113E-2</v>
      </c>
      <c r="H36" s="2"/>
    </row>
    <row r="37" spans="1:8" x14ac:dyDescent="0.25">
      <c r="A37" s="20" t="s">
        <v>34</v>
      </c>
      <c r="B37" s="6">
        <v>41697</v>
      </c>
      <c r="C37" s="7">
        <v>211.90700000000001</v>
      </c>
      <c r="D37" s="7">
        <v>1.73</v>
      </c>
      <c r="E37" s="7">
        <v>1.3140000000000001</v>
      </c>
      <c r="F37" s="7">
        <v>478.57</v>
      </c>
      <c r="G37" s="7">
        <f t="shared" si="0"/>
        <v>0.31902621343148985</v>
      </c>
      <c r="H37" s="2"/>
    </row>
    <row r="38" spans="1:8" x14ac:dyDescent="0.25">
      <c r="A38" s="20" t="s">
        <v>35</v>
      </c>
      <c r="B38" s="6">
        <v>41697</v>
      </c>
      <c r="C38" s="7">
        <v>108.02800000000001</v>
      </c>
      <c r="D38" s="7">
        <v>2.4</v>
      </c>
      <c r="E38" s="7">
        <v>1.2629999999999999</v>
      </c>
      <c r="F38" s="7">
        <v>325.01499999999999</v>
      </c>
      <c r="G38" s="7">
        <f t="shared" si="0"/>
        <v>0.26034652498857824</v>
      </c>
      <c r="H38" s="2"/>
    </row>
    <row r="39" spans="1:8" x14ac:dyDescent="0.25">
      <c r="A39" s="20" t="s">
        <v>35</v>
      </c>
      <c r="B39" s="6">
        <v>41703</v>
      </c>
      <c r="C39" s="7">
        <v>114.342</v>
      </c>
      <c r="D39" s="7">
        <v>2.1</v>
      </c>
      <c r="E39" s="7">
        <v>1.2689999999999999</v>
      </c>
      <c r="F39" s="7">
        <v>318.89</v>
      </c>
      <c r="G39" s="7">
        <f t="shared" si="0"/>
        <v>0.27964433783488174</v>
      </c>
      <c r="H39" s="2"/>
    </row>
    <row r="40" spans="1:8" x14ac:dyDescent="0.25">
      <c r="A40" s="20" t="s">
        <v>36</v>
      </c>
      <c r="B40" s="6">
        <v>41703</v>
      </c>
      <c r="C40" s="7">
        <v>103.05500000000001</v>
      </c>
      <c r="D40" s="7">
        <v>3.4</v>
      </c>
      <c r="E40" s="7">
        <v>0.78500000000000003</v>
      </c>
      <c r="F40" s="7">
        <v>276.52300000000002</v>
      </c>
      <c r="G40" s="7">
        <f t="shared" si="0"/>
        <v>0.1359515782905531</v>
      </c>
      <c r="H40" s="2"/>
    </row>
    <row r="41" spans="1:8" x14ac:dyDescent="0.25">
      <c r="A41" s="20" t="s">
        <v>37</v>
      </c>
      <c r="B41" s="6">
        <v>41703</v>
      </c>
      <c r="C41" s="7">
        <v>44.51</v>
      </c>
      <c r="D41" s="7">
        <v>5.22</v>
      </c>
      <c r="E41" s="7">
        <v>1.125</v>
      </c>
      <c r="F41" s="7">
        <v>263.91000000000003</v>
      </c>
      <c r="G41" s="7">
        <f t="shared" si="0"/>
        <v>0.15724300197974309</v>
      </c>
      <c r="H41" s="2"/>
    </row>
    <row r="42" spans="1:8" x14ac:dyDescent="0.25">
      <c r="A42" s="20" t="s">
        <v>38</v>
      </c>
      <c r="B42" s="6">
        <v>41703</v>
      </c>
      <c r="C42" s="7">
        <v>37.435000000000002</v>
      </c>
      <c r="D42" s="7">
        <v>4.3</v>
      </c>
      <c r="E42" s="7">
        <v>1.446</v>
      </c>
      <c r="F42" s="7">
        <v>235.86</v>
      </c>
      <c r="G42" s="7">
        <f t="shared" si="0"/>
        <v>0.22268354207403493</v>
      </c>
      <c r="H42" s="2"/>
    </row>
    <row r="43" spans="1:8" x14ac:dyDescent="0.25">
      <c r="A43" s="20" t="s">
        <v>34</v>
      </c>
      <c r="B43" s="6">
        <v>41704</v>
      </c>
      <c r="C43" s="7">
        <v>111.70399999999999</v>
      </c>
      <c r="D43" s="7">
        <v>1.32</v>
      </c>
      <c r="E43" s="7">
        <v>1.546</v>
      </c>
      <c r="F43" s="7">
        <v>227.429</v>
      </c>
      <c r="G43" s="7">
        <f t="shared" si="0"/>
        <v>0.42971110722370148</v>
      </c>
      <c r="H43" s="2"/>
    </row>
    <row r="44" spans="1:8" x14ac:dyDescent="0.25">
      <c r="A44" s="20" t="s">
        <v>35</v>
      </c>
      <c r="B44" s="6">
        <v>41704</v>
      </c>
      <c r="C44" s="7">
        <v>103.916</v>
      </c>
      <c r="D44" s="7">
        <v>2.04</v>
      </c>
      <c r="E44" s="7">
        <v>1.351</v>
      </c>
      <c r="F44" s="7">
        <v>307.38400000000001</v>
      </c>
      <c r="G44" s="7">
        <f t="shared" si="0"/>
        <v>0.30206076701571544</v>
      </c>
      <c r="H44" s="2"/>
    </row>
    <row r="45" spans="1:8" x14ac:dyDescent="0.25">
      <c r="A45" s="20" t="s">
        <v>37</v>
      </c>
      <c r="B45" s="6">
        <v>41704</v>
      </c>
      <c r="C45" s="7">
        <v>43.134999999999998</v>
      </c>
      <c r="D45" s="7">
        <v>5.31</v>
      </c>
      <c r="E45" s="7">
        <v>1.0720000000000001</v>
      </c>
      <c r="F45" s="7">
        <v>227.98699999999999</v>
      </c>
      <c r="G45" s="7">
        <f t="shared" si="0"/>
        <v>0.14855989383086923</v>
      </c>
      <c r="H45" s="2"/>
    </row>
    <row r="46" spans="1:8" x14ac:dyDescent="0.25">
      <c r="A46" s="20" t="s">
        <v>39</v>
      </c>
      <c r="B46" s="6">
        <v>41708</v>
      </c>
      <c r="C46" s="5">
        <v>24.55</v>
      </c>
      <c r="D46" s="7">
        <v>0.70904276985743375</v>
      </c>
      <c r="E46" s="5">
        <v>1.0580000000000001</v>
      </c>
      <c r="F46" s="7">
        <v>17.827999999999999</v>
      </c>
      <c r="G46" s="7">
        <f t="shared" si="0"/>
        <v>0.40123933948865209</v>
      </c>
      <c r="H46" s="2"/>
    </row>
    <row r="47" spans="1:8" x14ac:dyDescent="0.25">
      <c r="A47" s="20" t="s">
        <v>40</v>
      </c>
      <c r="B47" s="6">
        <v>41708</v>
      </c>
      <c r="C47" s="7">
        <v>51.9</v>
      </c>
      <c r="D47" s="7">
        <v>0.87</v>
      </c>
      <c r="E47" s="7">
        <v>1.034</v>
      </c>
      <c r="F47" s="7">
        <v>47.283999999999999</v>
      </c>
      <c r="G47" s="7">
        <f t="shared" si="0"/>
        <v>0.35400954183993366</v>
      </c>
      <c r="H47" s="2"/>
    </row>
    <row r="48" spans="1:8" x14ac:dyDescent="0.25">
      <c r="A48" s="20" t="s">
        <v>41</v>
      </c>
      <c r="B48" s="6">
        <v>41708</v>
      </c>
      <c r="C48" s="7">
        <v>32.329000000000001</v>
      </c>
      <c r="D48" s="7">
        <v>0.91</v>
      </c>
      <c r="E48" s="7">
        <v>0.77200000000000002</v>
      </c>
      <c r="F48" s="7">
        <v>21.934999999999999</v>
      </c>
      <c r="G48" s="7">
        <f t="shared" si="0"/>
        <v>0.25843460110417887</v>
      </c>
      <c r="H48" s="2"/>
    </row>
    <row r="49" spans="1:8" x14ac:dyDescent="0.25">
      <c r="A49" s="20" t="s">
        <v>42</v>
      </c>
      <c r="B49" s="6">
        <v>41708</v>
      </c>
      <c r="C49" s="7">
        <v>44.155000000000001</v>
      </c>
      <c r="D49" s="7">
        <v>1.38</v>
      </c>
      <c r="E49" s="7">
        <v>0.46</v>
      </c>
      <c r="F49" s="7">
        <v>29.14</v>
      </c>
      <c r="G49" s="7">
        <f t="shared" si="0"/>
        <v>0.12504673135582223</v>
      </c>
      <c r="H49" s="2"/>
    </row>
    <row r="50" spans="1:8" x14ac:dyDescent="0.25">
      <c r="A50" s="20" t="s">
        <v>34</v>
      </c>
      <c r="B50" s="6">
        <v>41736</v>
      </c>
      <c r="C50" s="8">
        <v>72.400999999999996</v>
      </c>
      <c r="D50" s="8">
        <v>1.197096725183354</v>
      </c>
      <c r="E50" s="8">
        <v>1.4550000000000001</v>
      </c>
      <c r="F50" s="7">
        <v>116.465</v>
      </c>
      <c r="G50" s="7">
        <f t="shared" si="0"/>
        <v>0.42467082659593591</v>
      </c>
      <c r="H50" s="2"/>
    </row>
    <row r="51" spans="1:8" x14ac:dyDescent="0.25">
      <c r="A51" s="20" t="s">
        <v>35</v>
      </c>
      <c r="B51" s="6">
        <v>41737</v>
      </c>
      <c r="C51" s="8">
        <v>37.459000000000003</v>
      </c>
      <c r="D51" s="8">
        <v>2.2226701193304677</v>
      </c>
      <c r="E51" s="8">
        <v>1.456</v>
      </c>
      <c r="F51" s="7">
        <v>120.155</v>
      </c>
      <c r="G51" s="7">
        <f t="shared" si="0"/>
        <v>0.31187310562482523</v>
      </c>
      <c r="H51" s="2"/>
    </row>
    <row r="52" spans="1:8" x14ac:dyDescent="0.25">
      <c r="A52" s="20" t="s">
        <v>37</v>
      </c>
      <c r="B52" s="6">
        <v>41737</v>
      </c>
      <c r="C52" s="8">
        <v>33.738999999999997</v>
      </c>
      <c r="D52" s="8">
        <v>3.0710000000000002</v>
      </c>
      <c r="E52" s="8">
        <v>1.0900000000000001</v>
      </c>
      <c r="F52" s="7">
        <v>122.34</v>
      </c>
      <c r="G52" s="7">
        <f t="shared" si="0"/>
        <v>0.198628080304843</v>
      </c>
      <c r="H52" s="2"/>
    </row>
    <row r="53" spans="1:8" x14ac:dyDescent="0.25">
      <c r="A53" s="20" t="s">
        <v>43</v>
      </c>
      <c r="B53" s="6">
        <v>41737</v>
      </c>
      <c r="C53" s="8">
        <v>27.524999999999999</v>
      </c>
      <c r="D53" s="8">
        <v>2.700018165304269</v>
      </c>
      <c r="E53" s="8">
        <v>1.208</v>
      </c>
      <c r="F53" s="7">
        <v>90.597999999999999</v>
      </c>
      <c r="G53" s="7">
        <f t="shared" si="0"/>
        <v>0.23476732245491119</v>
      </c>
      <c r="H53" s="2"/>
    </row>
    <row r="54" spans="1:8" x14ac:dyDescent="0.25">
      <c r="A54" s="20" t="s">
        <v>29</v>
      </c>
      <c r="B54" s="6">
        <v>41737</v>
      </c>
      <c r="C54" s="8">
        <v>47.533000000000001</v>
      </c>
      <c r="D54" s="8">
        <v>2.7670460522163549</v>
      </c>
      <c r="E54" s="8">
        <v>1.569</v>
      </c>
      <c r="F54" s="7">
        <v>212.77199999999999</v>
      </c>
      <c r="G54" s="7">
        <f t="shared" si="0"/>
        <v>0.30120959734046876</v>
      </c>
      <c r="H54" s="2"/>
    </row>
    <row r="55" spans="1:8" x14ac:dyDescent="0.25">
      <c r="A55" s="20" t="s">
        <v>14</v>
      </c>
      <c r="B55" s="6">
        <v>41737</v>
      </c>
      <c r="C55" s="8">
        <v>73.613</v>
      </c>
      <c r="D55" s="8">
        <v>3.3564859467757051</v>
      </c>
      <c r="E55" s="8">
        <v>1.119</v>
      </c>
      <c r="F55" s="7">
        <v>281.14100000000002</v>
      </c>
      <c r="G55" s="7">
        <f t="shared" si="0"/>
        <v>0.19504810060943467</v>
      </c>
      <c r="H55" s="2"/>
    </row>
    <row r="56" spans="1:8" x14ac:dyDescent="0.25">
      <c r="A56" s="20" t="s">
        <v>44</v>
      </c>
      <c r="B56" s="6">
        <v>41737</v>
      </c>
      <c r="C56" s="8">
        <v>66.724000000000004</v>
      </c>
      <c r="D56" s="8">
        <v>5.7291379413704213</v>
      </c>
      <c r="E56" s="8">
        <v>0.84499999999999997</v>
      </c>
      <c r="F56" s="8">
        <v>323.22399999999999</v>
      </c>
      <c r="G56" s="7">
        <f t="shared" si="0"/>
        <v>0.11273690946140777</v>
      </c>
      <c r="H56" s="2"/>
    </row>
    <row r="57" spans="1:8" x14ac:dyDescent="0.25">
      <c r="A57" s="20" t="s">
        <v>26</v>
      </c>
      <c r="B57" s="6">
        <v>41738</v>
      </c>
      <c r="C57" s="8">
        <v>57.485999999999997</v>
      </c>
      <c r="D57" s="8">
        <v>4.8602616289183453</v>
      </c>
      <c r="E57" s="8">
        <v>1.2350000000000001</v>
      </c>
      <c r="F57" s="7">
        <v>355.42399999999998</v>
      </c>
      <c r="G57" s="7">
        <f t="shared" si="0"/>
        <v>0.17889211106782235</v>
      </c>
      <c r="H57" s="2"/>
    </row>
    <row r="58" spans="1:8" x14ac:dyDescent="0.25">
      <c r="A58" s="20" t="s">
        <v>27</v>
      </c>
      <c r="B58" s="6">
        <v>41738</v>
      </c>
      <c r="C58" s="8">
        <v>63.369</v>
      </c>
      <c r="D58" s="8">
        <v>5.4126150010257383</v>
      </c>
      <c r="E58" s="8">
        <v>1.1080000000000001</v>
      </c>
      <c r="F58" s="8">
        <v>379.899</v>
      </c>
      <c r="G58" s="7">
        <f t="shared" si="0"/>
        <v>0.15208635362598497</v>
      </c>
      <c r="H58" s="2"/>
    </row>
    <row r="59" spans="1:8" x14ac:dyDescent="0.25">
      <c r="A59" s="20" t="s">
        <v>45</v>
      </c>
      <c r="B59" s="6">
        <v>41738</v>
      </c>
      <c r="C59" s="8">
        <v>19.067</v>
      </c>
      <c r="D59" s="8">
        <v>2.3645565636964387</v>
      </c>
      <c r="E59" s="8">
        <v>0.95399999999999996</v>
      </c>
      <c r="F59" s="7">
        <v>41.223999999999997</v>
      </c>
      <c r="G59" s="7">
        <f t="shared" si="0"/>
        <v>0.19811966115148286</v>
      </c>
      <c r="H59" s="2"/>
    </row>
    <row r="60" spans="1:8" x14ac:dyDescent="0.25">
      <c r="A60" s="20" t="s">
        <v>46</v>
      </c>
      <c r="B60" s="6">
        <v>41738</v>
      </c>
      <c r="C60" s="8">
        <v>15.917</v>
      </c>
      <c r="D60" s="8">
        <v>1.3591128981592009</v>
      </c>
      <c r="E60" s="8">
        <v>0.58199999999999996</v>
      </c>
      <c r="F60" s="7">
        <v>12.348000000000001</v>
      </c>
      <c r="G60" s="7">
        <f t="shared" si="0"/>
        <v>0.15942237442548057</v>
      </c>
      <c r="H60" s="2"/>
    </row>
    <row r="61" spans="1:8" x14ac:dyDescent="0.25">
      <c r="A61" s="20" t="s">
        <v>34</v>
      </c>
      <c r="B61" s="6">
        <v>41799</v>
      </c>
      <c r="C61" s="8">
        <v>34.329000000000001</v>
      </c>
      <c r="D61" s="8">
        <v>0.75828017128375425</v>
      </c>
      <c r="E61" s="8">
        <v>1.0069999999999999</v>
      </c>
      <c r="F61" s="7">
        <v>26.3</v>
      </c>
      <c r="G61" s="7">
        <f t="shared" si="0"/>
        <v>0.36929095983411997</v>
      </c>
      <c r="H61" s="2"/>
    </row>
    <row r="62" spans="1:8" x14ac:dyDescent="0.25">
      <c r="A62" s="20" t="s">
        <v>35</v>
      </c>
      <c r="B62" s="6">
        <v>41800</v>
      </c>
      <c r="C62" s="8">
        <v>33.143999999999998</v>
      </c>
      <c r="D62" s="8">
        <v>0.8099203475742216</v>
      </c>
      <c r="E62" s="8">
        <v>0.95599999999999996</v>
      </c>
      <c r="F62" s="7">
        <v>25.478999999999999</v>
      </c>
      <c r="G62" s="7">
        <f t="shared" si="0"/>
        <v>0.33922729779730987</v>
      </c>
      <c r="H62" s="2"/>
    </row>
    <row r="63" spans="1:8" x14ac:dyDescent="0.25">
      <c r="A63" s="20" t="s">
        <v>37</v>
      </c>
      <c r="B63" s="6">
        <v>41800</v>
      </c>
      <c r="C63" s="8">
        <v>25.100999999999999</v>
      </c>
      <c r="D63" s="8">
        <v>1.2237361061312297</v>
      </c>
      <c r="E63" s="8">
        <v>0.94699999999999995</v>
      </c>
      <c r="F63" s="7">
        <v>29.361999999999998</v>
      </c>
      <c r="G63" s="7">
        <f t="shared" si="0"/>
        <v>0.27337585072655884</v>
      </c>
      <c r="H63" s="2"/>
    </row>
    <row r="64" spans="1:8" x14ac:dyDescent="0.25">
      <c r="A64" s="20" t="s">
        <v>43</v>
      </c>
      <c r="B64" s="6">
        <v>41800</v>
      </c>
      <c r="C64" s="8">
        <v>25.654</v>
      </c>
      <c r="D64" s="8">
        <v>1.6342090902003585</v>
      </c>
      <c r="E64" s="8">
        <v>0.91800000000000004</v>
      </c>
      <c r="F64" s="7">
        <v>39.052</v>
      </c>
      <c r="G64" s="7">
        <f t="shared" si="0"/>
        <v>0.22932052416893856</v>
      </c>
      <c r="H64" s="2"/>
    </row>
    <row r="65" spans="1:8" x14ac:dyDescent="0.25">
      <c r="A65" s="20" t="s">
        <v>29</v>
      </c>
      <c r="B65" s="6">
        <v>41800</v>
      </c>
      <c r="C65" s="8">
        <v>41.691000000000003</v>
      </c>
      <c r="D65" s="8">
        <v>1.5992420426470941</v>
      </c>
      <c r="E65" s="8">
        <v>1.1200000000000001</v>
      </c>
      <c r="F65" s="7">
        <v>74.158000000000001</v>
      </c>
      <c r="G65" s="7">
        <f t="shared" si="0"/>
        <v>0.28282316561238335</v>
      </c>
      <c r="H65" s="2"/>
    </row>
    <row r="66" spans="1:8" x14ac:dyDescent="0.25">
      <c r="A66" s="20" t="s">
        <v>14</v>
      </c>
      <c r="B66" s="6">
        <v>41800</v>
      </c>
      <c r="C66" s="8">
        <v>62.228000000000002</v>
      </c>
      <c r="D66" s="8">
        <v>1.7928745902166225</v>
      </c>
      <c r="E66" s="8">
        <v>0.78500000000000003</v>
      </c>
      <c r="F66" s="7">
        <v>87.888999999999996</v>
      </c>
      <c r="G66" s="7">
        <f t="shared" si="0"/>
        <v>0.18721849778818012</v>
      </c>
      <c r="H66" s="2"/>
    </row>
    <row r="67" spans="1:8" x14ac:dyDescent="0.25">
      <c r="A67" s="20" t="s">
        <v>44</v>
      </c>
      <c r="B67" s="6">
        <v>41800</v>
      </c>
      <c r="C67" s="8">
        <v>60.765000000000001</v>
      </c>
      <c r="D67" s="8">
        <v>4.3275405249732577</v>
      </c>
      <c r="E67" s="8">
        <v>0.35599999999999998</v>
      </c>
      <c r="F67" s="7">
        <v>98.399000000000001</v>
      </c>
      <c r="G67" s="7">
        <f t="shared" ref="G67:G130" si="1">E67/SQRT(9.806*D67)</f>
        <v>5.4649158852324013E-2</v>
      </c>
      <c r="H67" s="2"/>
    </row>
    <row r="68" spans="1:8" x14ac:dyDescent="0.25">
      <c r="A68" s="20" t="s">
        <v>26</v>
      </c>
      <c r="B68" s="6">
        <v>41801</v>
      </c>
      <c r="C68" s="8">
        <v>50.954000000000001</v>
      </c>
      <c r="D68" s="8">
        <v>2.5905718883699023</v>
      </c>
      <c r="E68" s="8">
        <v>0.753</v>
      </c>
      <c r="F68" s="7">
        <v>101.08799999999999</v>
      </c>
      <c r="G68" s="7">
        <f t="shared" si="1"/>
        <v>0.14940020985602029</v>
      </c>
      <c r="H68" s="2"/>
    </row>
    <row r="69" spans="1:8" x14ac:dyDescent="0.25">
      <c r="A69" s="20" t="s">
        <v>27</v>
      </c>
      <c r="B69" s="6">
        <v>41801</v>
      </c>
      <c r="C69" s="8">
        <v>60.877000000000002</v>
      </c>
      <c r="D69" s="8">
        <v>4.1687829557961127</v>
      </c>
      <c r="E69" s="8">
        <v>0.41299999999999998</v>
      </c>
      <c r="F69" s="7">
        <v>109.59099999999999</v>
      </c>
      <c r="G69" s="7">
        <f t="shared" si="1"/>
        <v>6.4595083643460727E-2</v>
      </c>
      <c r="H69" s="2"/>
    </row>
    <row r="70" spans="1:8" x14ac:dyDescent="0.25">
      <c r="A70" s="20" t="s">
        <v>45</v>
      </c>
      <c r="B70" s="6">
        <v>41801</v>
      </c>
      <c r="C70" s="8">
        <v>15.757</v>
      </c>
      <c r="D70" s="8">
        <v>0.65513739925112657</v>
      </c>
      <c r="E70" s="8">
        <v>0.65700000000000003</v>
      </c>
      <c r="F70" s="7">
        <v>6.7149999999999999</v>
      </c>
      <c r="G70" s="7">
        <f t="shared" si="1"/>
        <v>0.25921088148074078</v>
      </c>
      <c r="H70" s="2"/>
    </row>
    <row r="71" spans="1:8" x14ac:dyDescent="0.25">
      <c r="A71" s="20" t="s">
        <v>46</v>
      </c>
      <c r="B71" s="6">
        <v>41801</v>
      </c>
      <c r="C71" s="8">
        <v>6.694</v>
      </c>
      <c r="D71" s="8">
        <v>0.49656408724230655</v>
      </c>
      <c r="E71" s="8">
        <v>0.29399999999999998</v>
      </c>
      <c r="F71" s="7">
        <v>0.95</v>
      </c>
      <c r="G71" s="7">
        <f t="shared" si="1"/>
        <v>0.13323359068348584</v>
      </c>
      <c r="H71" s="2"/>
    </row>
    <row r="72" spans="1:8" x14ac:dyDescent="0.25">
      <c r="A72" s="20" t="s">
        <v>39</v>
      </c>
      <c r="B72" s="6">
        <v>41828</v>
      </c>
      <c r="C72" s="8">
        <v>6.0739999999999998</v>
      </c>
      <c r="D72" s="8">
        <v>0.35693118208758645</v>
      </c>
      <c r="E72" s="8">
        <v>0.59</v>
      </c>
      <c r="F72" s="7">
        <v>1.2529999999999999</v>
      </c>
      <c r="G72" s="7">
        <f t="shared" si="1"/>
        <v>0.31536523924657867</v>
      </c>
      <c r="H72" s="2"/>
    </row>
    <row r="73" spans="1:8" x14ac:dyDescent="0.25">
      <c r="A73" s="20" t="s">
        <v>40</v>
      </c>
      <c r="B73" s="6">
        <v>41828</v>
      </c>
      <c r="C73" s="8">
        <v>13.708</v>
      </c>
      <c r="D73" s="8">
        <v>0.58097461336445877</v>
      </c>
      <c r="E73" s="8">
        <v>0.218</v>
      </c>
      <c r="F73" s="7">
        <v>1.71</v>
      </c>
      <c r="G73" s="7">
        <f t="shared" si="1"/>
        <v>9.1333893423913667E-2</v>
      </c>
      <c r="H73" s="2"/>
    </row>
    <row r="74" spans="1:8" x14ac:dyDescent="0.25">
      <c r="A74" s="20" t="s">
        <v>41</v>
      </c>
      <c r="B74" s="6">
        <v>41828</v>
      </c>
      <c r="C74" s="8">
        <v>12.603</v>
      </c>
      <c r="D74" s="8">
        <v>0.65547885424105368</v>
      </c>
      <c r="E74" s="8">
        <v>0.192</v>
      </c>
      <c r="F74" s="7">
        <v>1.5289999999999999</v>
      </c>
      <c r="G74" s="7">
        <f t="shared" si="1"/>
        <v>7.5731392303170636E-2</v>
      </c>
      <c r="H74" s="2"/>
    </row>
    <row r="75" spans="1:8" x14ac:dyDescent="0.25">
      <c r="A75" s="20" t="s">
        <v>47</v>
      </c>
      <c r="B75" s="6">
        <v>41828</v>
      </c>
      <c r="C75" s="8">
        <v>13.021000000000001</v>
      </c>
      <c r="D75" s="8">
        <v>0.28776591659626755</v>
      </c>
      <c r="E75" s="8">
        <v>0.48199999999999998</v>
      </c>
      <c r="F75" s="7">
        <v>1.857</v>
      </c>
      <c r="G75" s="7">
        <f t="shared" si="1"/>
        <v>0.28693360625417463</v>
      </c>
      <c r="H75" s="2"/>
    </row>
    <row r="76" spans="1:8" x14ac:dyDescent="0.25">
      <c r="A76" s="20" t="s">
        <v>48</v>
      </c>
      <c r="B76" s="6">
        <v>41828</v>
      </c>
      <c r="C76" s="8">
        <v>5.41</v>
      </c>
      <c r="D76" s="8">
        <v>0.36580406654343811</v>
      </c>
      <c r="E76" s="8">
        <v>0.432</v>
      </c>
      <c r="F76" s="7">
        <v>0.86499999999999999</v>
      </c>
      <c r="G76" s="7">
        <f t="shared" si="1"/>
        <v>0.22809383008296891</v>
      </c>
      <c r="H76" s="2"/>
    </row>
    <row r="77" spans="1:8" x14ac:dyDescent="0.25">
      <c r="A77" s="20" t="s">
        <v>34</v>
      </c>
      <c r="B77" s="6">
        <v>41890</v>
      </c>
      <c r="C77" s="8">
        <v>33.317</v>
      </c>
      <c r="D77" s="8">
        <v>0.80538463847285169</v>
      </c>
      <c r="E77" s="8">
        <v>1.0529999999999999</v>
      </c>
      <c r="F77" s="7">
        <v>28.885999999999999</v>
      </c>
      <c r="G77" s="7">
        <f t="shared" si="1"/>
        <v>0.37469746579095004</v>
      </c>
      <c r="H77" s="2"/>
    </row>
    <row r="78" spans="1:8" x14ac:dyDescent="0.25">
      <c r="A78" s="20" t="s">
        <v>35</v>
      </c>
      <c r="B78" s="6">
        <v>41891</v>
      </c>
      <c r="C78" s="8">
        <v>34.774000000000001</v>
      </c>
      <c r="D78" s="8">
        <v>0.74547075401161778</v>
      </c>
      <c r="E78" s="8">
        <v>0.88</v>
      </c>
      <c r="F78" s="7">
        <v>23.3</v>
      </c>
      <c r="G78" s="7">
        <f t="shared" si="1"/>
        <v>0.32547783810990877</v>
      </c>
      <c r="H78" s="2"/>
    </row>
    <row r="79" spans="1:8" x14ac:dyDescent="0.25">
      <c r="A79" s="20" t="s">
        <v>37</v>
      </c>
      <c r="B79" s="6">
        <v>41891</v>
      </c>
      <c r="C79" s="8">
        <v>24.812000000000001</v>
      </c>
      <c r="D79" s="8">
        <v>1.1548041270353053</v>
      </c>
      <c r="E79" s="8">
        <v>0.875</v>
      </c>
      <c r="F79" s="7">
        <v>25.611000000000001</v>
      </c>
      <c r="G79" s="7">
        <f t="shared" si="1"/>
        <v>0.26002071305490321</v>
      </c>
      <c r="H79" s="2"/>
    </row>
    <row r="80" spans="1:8" x14ac:dyDescent="0.25">
      <c r="A80" s="20" t="s">
        <v>43</v>
      </c>
      <c r="B80" s="6">
        <v>41891</v>
      </c>
      <c r="C80" s="8">
        <v>22.922000000000001</v>
      </c>
      <c r="D80" s="8">
        <v>1.2746269958991361</v>
      </c>
      <c r="E80" s="8">
        <v>0.64</v>
      </c>
      <c r="F80" s="7">
        <v>19.524000000000001</v>
      </c>
      <c r="G80" s="7">
        <f t="shared" si="1"/>
        <v>0.18102663279457001</v>
      </c>
      <c r="H80" s="2"/>
    </row>
    <row r="81" spans="1:8" x14ac:dyDescent="0.25">
      <c r="A81" s="20" t="s">
        <v>29</v>
      </c>
      <c r="B81" s="6">
        <v>41891</v>
      </c>
      <c r="C81" s="8">
        <v>40.383000000000003</v>
      </c>
      <c r="D81" s="8">
        <v>1.2694203006215485</v>
      </c>
      <c r="E81" s="8">
        <v>0.89100000000000001</v>
      </c>
      <c r="F81" s="7">
        <v>46.274999999999999</v>
      </c>
      <c r="G81" s="7">
        <f t="shared" si="1"/>
        <v>0.25253933930980216</v>
      </c>
      <c r="H81" s="2"/>
    </row>
    <row r="82" spans="1:8" x14ac:dyDescent="0.25">
      <c r="A82" s="20" t="s">
        <v>14</v>
      </c>
      <c r="B82" s="6">
        <v>41891</v>
      </c>
      <c r="C82" s="8">
        <v>57.902000000000001</v>
      </c>
      <c r="D82" s="8">
        <v>1.4473593312838935</v>
      </c>
      <c r="E82" s="8">
        <v>0.69099999999999995</v>
      </c>
      <c r="F82" s="7">
        <v>58.598999999999997</v>
      </c>
      <c r="G82" s="7">
        <f t="shared" si="1"/>
        <v>0.18341883058770855</v>
      </c>
      <c r="H82" s="2"/>
    </row>
    <row r="83" spans="1:8" x14ac:dyDescent="0.25">
      <c r="A83" s="20" t="s">
        <v>44</v>
      </c>
      <c r="B83" s="6">
        <v>41892</v>
      </c>
      <c r="C83" s="8">
        <v>58.576999999999998</v>
      </c>
      <c r="D83" s="8">
        <v>4.140072041927719</v>
      </c>
      <c r="E83" s="8">
        <v>0.22700000000000001</v>
      </c>
      <c r="F83" s="7">
        <v>55.99</v>
      </c>
      <c r="G83" s="7">
        <f t="shared" si="1"/>
        <v>3.5626730088881828E-2</v>
      </c>
      <c r="H83" s="2"/>
    </row>
    <row r="84" spans="1:8" x14ac:dyDescent="0.25">
      <c r="A84" s="20" t="s">
        <v>26</v>
      </c>
      <c r="B84" s="6">
        <v>41892</v>
      </c>
      <c r="C84" s="8">
        <v>48.115000000000002</v>
      </c>
      <c r="D84" s="8">
        <v>2.2256468876649693</v>
      </c>
      <c r="E84" s="8">
        <v>0.60599999999999998</v>
      </c>
      <c r="F84" s="7">
        <v>65.44</v>
      </c>
      <c r="G84" s="7">
        <f t="shared" si="1"/>
        <v>0.12971749361585047</v>
      </c>
      <c r="H84" s="2"/>
    </row>
    <row r="85" spans="1:8" x14ac:dyDescent="0.25">
      <c r="A85" s="20" t="s">
        <v>27</v>
      </c>
      <c r="B85" s="6">
        <v>41892</v>
      </c>
      <c r="C85" s="8">
        <v>59.118000000000002</v>
      </c>
      <c r="D85" s="8">
        <v>3.9416759700937107</v>
      </c>
      <c r="E85" s="8">
        <v>0.27700000000000002</v>
      </c>
      <c r="F85" s="7">
        <v>65.495999999999995</v>
      </c>
      <c r="G85" s="7">
        <f t="shared" si="1"/>
        <v>4.4554683683606398E-2</v>
      </c>
      <c r="H85" s="2"/>
    </row>
    <row r="86" spans="1:8" x14ac:dyDescent="0.25">
      <c r="A86" s="20" t="s">
        <v>45</v>
      </c>
      <c r="B86" s="6">
        <v>41892</v>
      </c>
      <c r="C86" s="8">
        <v>14.021000000000001</v>
      </c>
      <c r="D86" s="8">
        <v>0.78596391127594312</v>
      </c>
      <c r="E86" s="8">
        <v>0.254</v>
      </c>
      <c r="F86" s="7">
        <v>2.74</v>
      </c>
      <c r="G86" s="7">
        <f t="shared" si="1"/>
        <v>9.1492705373652367E-2</v>
      </c>
      <c r="H86" s="2"/>
    </row>
    <row r="87" spans="1:8" x14ac:dyDescent="0.25">
      <c r="A87" s="20" t="s">
        <v>37</v>
      </c>
      <c r="B87" s="6">
        <v>41928</v>
      </c>
      <c r="C87" s="8">
        <v>24.308</v>
      </c>
      <c r="D87" s="8">
        <v>1.1284762218199771</v>
      </c>
      <c r="E87" s="8">
        <v>0.88100000000000001</v>
      </c>
      <c r="F87" s="7">
        <v>24.68</v>
      </c>
      <c r="G87" s="7">
        <f t="shared" si="1"/>
        <v>0.26484010886033038</v>
      </c>
      <c r="H87" s="2"/>
    </row>
    <row r="88" spans="1:8" x14ac:dyDescent="0.25">
      <c r="A88" s="20" t="s">
        <v>43</v>
      </c>
      <c r="B88" s="6">
        <v>41928</v>
      </c>
      <c r="C88" s="8">
        <v>23.670999999999999</v>
      </c>
      <c r="D88" s="8">
        <v>1.4603523298550969</v>
      </c>
      <c r="E88" s="8">
        <v>0.73899999999999999</v>
      </c>
      <c r="F88" s="7">
        <v>24.68</v>
      </c>
      <c r="G88" s="7">
        <f t="shared" si="1"/>
        <v>0.19528535250995943</v>
      </c>
      <c r="H88" s="2"/>
    </row>
    <row r="89" spans="1:8" x14ac:dyDescent="0.25">
      <c r="A89" s="20" t="s">
        <v>29</v>
      </c>
      <c r="B89" s="6">
        <v>41928</v>
      </c>
      <c r="C89" s="8">
        <v>42.040999999999997</v>
      </c>
      <c r="D89" s="8">
        <v>1.3810090150091578</v>
      </c>
      <c r="E89" s="8">
        <v>0.94099999999999995</v>
      </c>
      <c r="F89" s="7">
        <v>54.74</v>
      </c>
      <c r="G89" s="7">
        <f t="shared" si="1"/>
        <v>0.25570865163524836</v>
      </c>
      <c r="H89" s="2"/>
    </row>
    <row r="90" spans="1:8" x14ac:dyDescent="0.25">
      <c r="A90" s="20" t="s">
        <v>14</v>
      </c>
      <c r="B90" s="6">
        <v>41928</v>
      </c>
      <c r="C90" s="8">
        <v>60.072000000000003</v>
      </c>
      <c r="D90" s="8">
        <v>1.470485417499001</v>
      </c>
      <c r="E90" s="8">
        <v>0.74399999999999999</v>
      </c>
      <c r="F90" s="7">
        <v>65.828000000000003</v>
      </c>
      <c r="G90" s="7">
        <f t="shared" si="1"/>
        <v>0.19592805628653975</v>
      </c>
      <c r="H90" s="2"/>
    </row>
    <row r="91" spans="1:8" x14ac:dyDescent="0.25">
      <c r="A91" s="20" t="s">
        <v>49</v>
      </c>
      <c r="B91" s="6">
        <v>41955</v>
      </c>
      <c r="C91" s="8">
        <v>16.071000000000002</v>
      </c>
      <c r="D91" s="8">
        <v>1.3477692738473024</v>
      </c>
      <c r="E91" s="8">
        <v>1.0629999999999999</v>
      </c>
      <c r="F91" s="7">
        <v>22.751999999999999</v>
      </c>
      <c r="G91" s="7">
        <f t="shared" si="1"/>
        <v>0.29240146517587406</v>
      </c>
      <c r="H91" s="2"/>
    </row>
    <row r="92" spans="1:8" x14ac:dyDescent="0.25">
      <c r="A92" s="20" t="s">
        <v>34</v>
      </c>
      <c r="B92" s="6">
        <v>41960</v>
      </c>
      <c r="C92" s="8">
        <v>34.798999999999999</v>
      </c>
      <c r="D92" s="8">
        <v>0.63889766947326077</v>
      </c>
      <c r="E92" s="8">
        <v>0.76200000000000001</v>
      </c>
      <c r="F92" s="7">
        <v>17.109000000000002</v>
      </c>
      <c r="G92" s="7">
        <f t="shared" si="1"/>
        <v>0.30443415487568415</v>
      </c>
      <c r="H92" s="2"/>
    </row>
    <row r="93" spans="1:8" x14ac:dyDescent="0.25">
      <c r="A93" s="20" t="s">
        <v>35</v>
      </c>
      <c r="B93" s="6">
        <v>41961</v>
      </c>
      <c r="C93" s="8">
        <v>34.902999999999999</v>
      </c>
      <c r="D93" s="8">
        <v>0.58462023321777501</v>
      </c>
      <c r="E93" s="8">
        <v>0.84299999999999997</v>
      </c>
      <c r="F93" s="7">
        <v>17.472999999999999</v>
      </c>
      <c r="G93" s="7">
        <f t="shared" si="1"/>
        <v>0.35208271882694575</v>
      </c>
      <c r="H93" s="2"/>
    </row>
    <row r="94" spans="1:8" x14ac:dyDescent="0.25">
      <c r="A94" s="20" t="s">
        <v>37</v>
      </c>
      <c r="B94" s="6">
        <v>41961</v>
      </c>
      <c r="C94" s="8">
        <v>22.236999999999998</v>
      </c>
      <c r="D94" s="8">
        <v>1.0966407339119486</v>
      </c>
      <c r="E94" s="8">
        <v>0.82199999999999995</v>
      </c>
      <c r="F94" s="7">
        <v>20.518999999999998</v>
      </c>
      <c r="G94" s="7">
        <f t="shared" si="1"/>
        <v>0.2506649931437645</v>
      </c>
      <c r="H94" s="2"/>
    </row>
    <row r="95" spans="1:8" x14ac:dyDescent="0.25">
      <c r="A95" s="20" t="s">
        <v>43</v>
      </c>
      <c r="B95" s="6">
        <v>41961</v>
      </c>
      <c r="C95" s="8">
        <v>22.495999999999999</v>
      </c>
      <c r="D95" s="8">
        <v>1.1304676386913231</v>
      </c>
      <c r="E95" s="8">
        <v>0.501</v>
      </c>
      <c r="F95" s="7">
        <v>12.805</v>
      </c>
      <c r="G95" s="7">
        <f t="shared" si="1"/>
        <v>0.15047443251522136</v>
      </c>
      <c r="H95" s="2"/>
    </row>
    <row r="96" spans="1:8" x14ac:dyDescent="0.25">
      <c r="A96" s="20" t="s">
        <v>29</v>
      </c>
      <c r="B96" s="6">
        <v>41961</v>
      </c>
      <c r="C96" s="8">
        <v>41.31</v>
      </c>
      <c r="D96" s="8">
        <v>1.1142580488985718</v>
      </c>
      <c r="E96" s="8">
        <v>0.77900000000000003</v>
      </c>
      <c r="F96" s="7">
        <v>35.982999999999997</v>
      </c>
      <c r="G96" s="7">
        <f t="shared" si="1"/>
        <v>0.2356669185514649</v>
      </c>
      <c r="H96" s="2"/>
    </row>
    <row r="97" spans="1:8" x14ac:dyDescent="0.25">
      <c r="A97" s="20" t="s">
        <v>14</v>
      </c>
      <c r="B97" s="6">
        <v>41961</v>
      </c>
      <c r="C97" s="8">
        <v>54.77</v>
      </c>
      <c r="D97" s="8">
        <v>1.2018623333941938</v>
      </c>
      <c r="E97" s="8">
        <v>0.63500000000000001</v>
      </c>
      <c r="F97" s="7">
        <v>42.723999999999997</v>
      </c>
      <c r="G97" s="7">
        <f t="shared" si="1"/>
        <v>0.1849696260609241</v>
      </c>
      <c r="H97" s="2"/>
    </row>
    <row r="98" spans="1:8" x14ac:dyDescent="0.25">
      <c r="A98" s="20" t="s">
        <v>44</v>
      </c>
      <c r="B98" s="6">
        <v>41961</v>
      </c>
      <c r="C98" s="8">
        <v>54.646000000000001</v>
      </c>
      <c r="D98" s="8">
        <v>3.5393258426966292</v>
      </c>
      <c r="E98" s="8">
        <v>0.23100000000000001</v>
      </c>
      <c r="F98" s="7">
        <v>46.911999999999999</v>
      </c>
      <c r="G98" s="7">
        <f t="shared" si="1"/>
        <v>3.9210805305456654E-2</v>
      </c>
      <c r="H98" s="2"/>
    </row>
    <row r="99" spans="1:8" x14ac:dyDescent="0.25">
      <c r="A99" s="20" t="s">
        <v>49</v>
      </c>
      <c r="B99" s="6">
        <v>42041</v>
      </c>
      <c r="C99" s="8">
        <v>22.507000000000001</v>
      </c>
      <c r="D99" s="8">
        <v>1.3173234993557559</v>
      </c>
      <c r="E99" s="8">
        <v>1.36</v>
      </c>
      <c r="F99" s="7">
        <v>40.023000000000003</v>
      </c>
      <c r="G99" s="7">
        <f t="shared" si="1"/>
        <v>0.37839618078077586</v>
      </c>
      <c r="H99" s="2"/>
    </row>
    <row r="100" spans="1:8" x14ac:dyDescent="0.25">
      <c r="A100" s="20" t="s">
        <v>50</v>
      </c>
      <c r="B100" s="6">
        <v>42046</v>
      </c>
      <c r="C100" s="8">
        <v>25.202999999999999</v>
      </c>
      <c r="D100" s="8">
        <v>1.1528786255604493</v>
      </c>
      <c r="E100" s="8">
        <v>0.41</v>
      </c>
      <c r="F100" s="7">
        <v>11.866</v>
      </c>
      <c r="G100" s="7">
        <f t="shared" si="1"/>
        <v>0.12193997974822246</v>
      </c>
      <c r="H100" s="2"/>
    </row>
    <row r="101" spans="1:8" x14ac:dyDescent="0.25">
      <c r="A101" s="20" t="s">
        <v>51</v>
      </c>
      <c r="B101" s="6">
        <v>42046</v>
      </c>
      <c r="C101" s="8">
        <v>49.255000000000003</v>
      </c>
      <c r="D101" s="8">
        <v>0.63930565424829966</v>
      </c>
      <c r="E101" s="8">
        <v>0.89</v>
      </c>
      <c r="F101" s="7">
        <v>27.98</v>
      </c>
      <c r="G101" s="7">
        <f t="shared" si="1"/>
        <v>0.35545922480863607</v>
      </c>
      <c r="H101" s="2"/>
    </row>
    <row r="102" spans="1:8" x14ac:dyDescent="0.25">
      <c r="A102" s="20" t="s">
        <v>52</v>
      </c>
      <c r="B102" s="6">
        <v>42046</v>
      </c>
      <c r="C102" s="8">
        <v>13.093</v>
      </c>
      <c r="D102" s="8">
        <v>0.69938134881234248</v>
      </c>
      <c r="E102" s="8">
        <v>0.215</v>
      </c>
      <c r="F102" s="7">
        <v>1.921</v>
      </c>
      <c r="G102" s="7">
        <f t="shared" si="1"/>
        <v>8.2098551039308937E-2</v>
      </c>
      <c r="H102" s="2"/>
    </row>
    <row r="103" spans="1:8" x14ac:dyDescent="0.25">
      <c r="A103" s="20" t="s">
        <v>0</v>
      </c>
      <c r="B103" s="6">
        <v>42046</v>
      </c>
      <c r="C103" s="8">
        <v>20.082000000000001</v>
      </c>
      <c r="D103" s="8">
        <v>0.68972213922916048</v>
      </c>
      <c r="E103" s="8">
        <v>1.1100000000000001</v>
      </c>
      <c r="F103" s="7">
        <v>15.406000000000001</v>
      </c>
      <c r="G103" s="7">
        <f t="shared" si="1"/>
        <v>0.42681527241342843</v>
      </c>
      <c r="H103" s="2"/>
    </row>
    <row r="104" spans="1:8" x14ac:dyDescent="0.25">
      <c r="A104" s="20" t="s">
        <v>50</v>
      </c>
      <c r="B104" s="6">
        <v>42053</v>
      </c>
      <c r="C104" s="8">
        <v>35.201000000000001</v>
      </c>
      <c r="D104" s="8">
        <v>1.0967586148120791</v>
      </c>
      <c r="E104" s="8">
        <v>0.752</v>
      </c>
      <c r="F104" s="7">
        <v>29.077000000000002</v>
      </c>
      <c r="G104" s="7">
        <f t="shared" si="1"/>
        <v>0.22930650178529996</v>
      </c>
      <c r="H104" s="2"/>
    </row>
    <row r="105" spans="1:8" x14ac:dyDescent="0.25">
      <c r="A105" s="20" t="s">
        <v>51</v>
      </c>
      <c r="B105" s="6">
        <v>42053</v>
      </c>
      <c r="C105" s="8">
        <v>51.115000000000002</v>
      </c>
      <c r="D105" s="8">
        <v>0.91487821578792916</v>
      </c>
      <c r="E105" s="8">
        <v>1.01</v>
      </c>
      <c r="F105" s="7">
        <v>48.171999999999997</v>
      </c>
      <c r="G105" s="7">
        <f t="shared" si="1"/>
        <v>0.33720482945523056</v>
      </c>
      <c r="H105" s="2"/>
    </row>
    <row r="106" spans="1:8" x14ac:dyDescent="0.25">
      <c r="A106" s="20" t="s">
        <v>52</v>
      </c>
      <c r="B106" s="6">
        <v>42053</v>
      </c>
      <c r="C106" s="8">
        <v>34.262999999999998</v>
      </c>
      <c r="D106" s="8">
        <v>0.89983363978635855</v>
      </c>
      <c r="E106" s="8">
        <v>1.518</v>
      </c>
      <c r="F106" s="7">
        <v>46.616</v>
      </c>
      <c r="G106" s="7">
        <f t="shared" si="1"/>
        <v>0.5110280213766768</v>
      </c>
      <c r="H106" s="2"/>
    </row>
    <row r="107" spans="1:8" x14ac:dyDescent="0.25">
      <c r="A107" s="20" t="s">
        <v>0</v>
      </c>
      <c r="B107" s="6">
        <v>42053</v>
      </c>
      <c r="C107" s="8">
        <v>20.262</v>
      </c>
      <c r="D107" s="8">
        <v>0.72436087256934156</v>
      </c>
      <c r="E107" s="8">
        <v>1.21</v>
      </c>
      <c r="F107" s="7">
        <v>18.012</v>
      </c>
      <c r="G107" s="7">
        <f t="shared" si="1"/>
        <v>0.45400635737751394</v>
      </c>
      <c r="H107" s="2"/>
    </row>
    <row r="108" spans="1:8" x14ac:dyDescent="0.25">
      <c r="A108" s="20" t="s">
        <v>34</v>
      </c>
      <c r="B108" s="6">
        <v>42053</v>
      </c>
      <c r="C108" s="8">
        <v>79.426000000000002</v>
      </c>
      <c r="D108" s="8">
        <v>0.99660060937224593</v>
      </c>
      <c r="E108" s="8">
        <v>1.512</v>
      </c>
      <c r="F108" s="7">
        <v>120.97499999999999</v>
      </c>
      <c r="G108" s="7">
        <f t="shared" si="1"/>
        <v>0.48366568083447464</v>
      </c>
      <c r="H108" s="2"/>
    </row>
    <row r="109" spans="1:8" x14ac:dyDescent="0.25">
      <c r="A109" s="20" t="s">
        <v>49</v>
      </c>
      <c r="B109" s="6">
        <v>42061</v>
      </c>
      <c r="C109" s="8">
        <v>24.265000000000001</v>
      </c>
      <c r="D109" s="8">
        <v>2.8431073562744693</v>
      </c>
      <c r="E109" s="8">
        <v>0.54800000000000004</v>
      </c>
      <c r="F109" s="7">
        <v>38.542999999999999</v>
      </c>
      <c r="G109" s="7">
        <f t="shared" si="1"/>
        <v>0.10378581128310804</v>
      </c>
      <c r="H109" s="2"/>
    </row>
    <row r="110" spans="1:8" x14ac:dyDescent="0.25">
      <c r="A110" s="20" t="s">
        <v>50</v>
      </c>
      <c r="B110" s="6">
        <v>42061</v>
      </c>
      <c r="C110" s="8">
        <v>29.472000000000001</v>
      </c>
      <c r="D110" s="8">
        <v>1.4016015200868621</v>
      </c>
      <c r="E110" s="8">
        <v>0.91500000000000004</v>
      </c>
      <c r="F110" s="7">
        <v>37.868000000000002</v>
      </c>
      <c r="G110" s="7">
        <f t="shared" si="1"/>
        <v>0.24681006687167828</v>
      </c>
      <c r="H110" s="2"/>
    </row>
    <row r="111" spans="1:8" x14ac:dyDescent="0.25">
      <c r="A111" s="20" t="s">
        <v>50</v>
      </c>
      <c r="B111" s="6">
        <v>42067</v>
      </c>
      <c r="C111" s="8">
        <v>31.283999999999999</v>
      </c>
      <c r="D111" s="8">
        <v>1.3482291267101394</v>
      </c>
      <c r="E111" s="8">
        <v>0.93300000000000005</v>
      </c>
      <c r="F111" s="7">
        <v>39.468000000000004</v>
      </c>
      <c r="G111" s="7">
        <f t="shared" si="1"/>
        <v>0.25659834246588215</v>
      </c>
      <c r="H111" s="2"/>
    </row>
    <row r="112" spans="1:8" x14ac:dyDescent="0.25">
      <c r="A112" s="20" t="s">
        <v>51</v>
      </c>
      <c r="B112" s="6">
        <v>42067</v>
      </c>
      <c r="C112" s="8">
        <v>50.435000000000002</v>
      </c>
      <c r="D112" s="8">
        <v>0.94949935560622578</v>
      </c>
      <c r="E112" s="8">
        <v>1.111</v>
      </c>
      <c r="F112" s="7">
        <v>54.005000000000003</v>
      </c>
      <c r="G112" s="7">
        <f t="shared" si="1"/>
        <v>0.36410008248393311</v>
      </c>
      <c r="H112" s="2"/>
    </row>
    <row r="113" spans="1:8" x14ac:dyDescent="0.25">
      <c r="A113" s="20" t="s">
        <v>0</v>
      </c>
      <c r="B113" s="6">
        <v>42067</v>
      </c>
      <c r="C113" s="8">
        <v>22.076000000000001</v>
      </c>
      <c r="D113" s="8">
        <v>1.138657365464758</v>
      </c>
      <c r="E113" s="8">
        <v>1.3360000000000001</v>
      </c>
      <c r="F113" s="7">
        <v>35.003</v>
      </c>
      <c r="G113" s="7">
        <f t="shared" si="1"/>
        <v>0.39981951113777464</v>
      </c>
      <c r="H113" s="2"/>
    </row>
    <row r="114" spans="1:8" x14ac:dyDescent="0.25">
      <c r="A114" s="20" t="s">
        <v>34</v>
      </c>
      <c r="B114" s="6">
        <v>42067</v>
      </c>
      <c r="C114" s="8">
        <v>165.65299999999999</v>
      </c>
      <c r="D114" s="8">
        <v>1.85047659867313</v>
      </c>
      <c r="E114" s="8">
        <v>1.091</v>
      </c>
      <c r="F114" s="7">
        <v>336.28500000000003</v>
      </c>
      <c r="G114" s="7">
        <f t="shared" si="1"/>
        <v>0.25611617517343799</v>
      </c>
      <c r="H114" s="2"/>
    </row>
    <row r="115" spans="1:8" x14ac:dyDescent="0.25">
      <c r="A115" s="20" t="s">
        <v>35</v>
      </c>
      <c r="B115" s="6">
        <v>42067</v>
      </c>
      <c r="C115" s="8">
        <v>122.931</v>
      </c>
      <c r="D115" s="8">
        <v>2.4193246618021496</v>
      </c>
      <c r="E115" s="8">
        <v>1.1439999999999999</v>
      </c>
      <c r="F115" s="7">
        <v>336.60199999999998</v>
      </c>
      <c r="G115" s="7">
        <f t="shared" si="1"/>
        <v>0.23487295064606931</v>
      </c>
      <c r="H115" s="2"/>
    </row>
    <row r="116" spans="1:8" ht="16.5" customHeight="1" x14ac:dyDescent="0.25">
      <c r="A116" s="20" t="s">
        <v>37</v>
      </c>
      <c r="B116" s="6">
        <v>42072</v>
      </c>
      <c r="C116" s="8">
        <v>44.966000000000001</v>
      </c>
      <c r="D116" s="8">
        <v>5.0556420406529377</v>
      </c>
      <c r="E116" s="8">
        <v>1.0980000000000001</v>
      </c>
      <c r="F116" s="7">
        <v>253.31800000000001</v>
      </c>
      <c r="G116" s="7">
        <f t="shared" si="1"/>
        <v>0.15594384472706693</v>
      </c>
      <c r="H116" s="2"/>
    </row>
    <row r="117" spans="1:8" x14ac:dyDescent="0.25">
      <c r="A117" s="20" t="s">
        <v>43</v>
      </c>
      <c r="B117" s="6">
        <v>42072</v>
      </c>
      <c r="C117" s="8">
        <v>32.472000000000001</v>
      </c>
      <c r="D117" s="8">
        <v>5.7672764227642279</v>
      </c>
      <c r="E117" s="8">
        <v>1.4219999999999999</v>
      </c>
      <c r="F117" s="7">
        <v>263.32600000000002</v>
      </c>
      <c r="G117" s="7">
        <f t="shared" si="1"/>
        <v>0.18908987215759174</v>
      </c>
      <c r="H117" s="2"/>
    </row>
    <row r="118" spans="1:8" x14ac:dyDescent="0.25">
      <c r="A118" s="20" t="s">
        <v>29</v>
      </c>
      <c r="B118" s="6">
        <v>42072</v>
      </c>
      <c r="C118" s="8">
        <v>93.671000000000006</v>
      </c>
      <c r="D118" s="8">
        <v>4.9287826541832587</v>
      </c>
      <c r="E118" s="8">
        <v>1.343</v>
      </c>
      <c r="F118" s="7">
        <v>631.53</v>
      </c>
      <c r="G118" s="7">
        <f t="shared" si="1"/>
        <v>0.19317914275415471</v>
      </c>
      <c r="H118" s="2"/>
    </row>
    <row r="119" spans="1:8" x14ac:dyDescent="0.25">
      <c r="A119" s="20" t="s">
        <v>14</v>
      </c>
      <c r="B119" s="6">
        <v>42072</v>
      </c>
      <c r="C119" s="8">
        <v>120.654</v>
      </c>
      <c r="D119" s="8">
        <v>5.1990070780910704</v>
      </c>
      <c r="E119" s="8">
        <v>1.512</v>
      </c>
      <c r="F119" s="7">
        <v>973.80899999999997</v>
      </c>
      <c r="G119" s="7">
        <f t="shared" si="1"/>
        <v>0.21176083577373006</v>
      </c>
      <c r="H119" s="2"/>
    </row>
    <row r="120" spans="1:8" x14ac:dyDescent="0.25">
      <c r="A120" s="20" t="s">
        <v>34</v>
      </c>
      <c r="B120" s="6">
        <v>42121</v>
      </c>
      <c r="C120" s="8">
        <v>36.715000000000003</v>
      </c>
      <c r="D120" s="8">
        <v>0.76374778700803481</v>
      </c>
      <c r="E120" s="8">
        <v>0.97699999999999998</v>
      </c>
      <c r="F120" s="7">
        <v>26.582000000000001</v>
      </c>
      <c r="G120" s="7">
        <f t="shared" si="1"/>
        <v>0.35700445598261804</v>
      </c>
      <c r="H120" s="2"/>
    </row>
    <row r="121" spans="1:8" x14ac:dyDescent="0.25">
      <c r="A121" s="20" t="s">
        <v>35</v>
      </c>
      <c r="B121" s="6">
        <v>42122</v>
      </c>
      <c r="C121" s="8">
        <v>33.549999999999997</v>
      </c>
      <c r="D121" s="8">
        <v>0.9013710879284651</v>
      </c>
      <c r="E121" s="8">
        <v>0.96499999999999997</v>
      </c>
      <c r="F121" s="7">
        <v>29.716999999999999</v>
      </c>
      <c r="G121" s="7">
        <f t="shared" si="1"/>
        <v>0.32458583040882094</v>
      </c>
      <c r="H121" s="2"/>
    </row>
    <row r="122" spans="1:8" x14ac:dyDescent="0.25">
      <c r="A122" s="20" t="s">
        <v>37</v>
      </c>
      <c r="B122" s="6">
        <v>42122</v>
      </c>
      <c r="C122" s="8">
        <v>25.295000000000002</v>
      </c>
      <c r="D122" s="8">
        <v>1.3231864004744018</v>
      </c>
      <c r="E122" s="8">
        <v>1.0229999999999999</v>
      </c>
      <c r="F122" s="7">
        <v>34.582000000000001</v>
      </c>
      <c r="G122" s="7">
        <f t="shared" si="1"/>
        <v>0.28400054597241464</v>
      </c>
      <c r="H122" s="2"/>
    </row>
    <row r="123" spans="1:8" x14ac:dyDescent="0.25">
      <c r="A123" s="20" t="s">
        <v>43</v>
      </c>
      <c r="B123" s="6">
        <v>42122</v>
      </c>
      <c r="C123" s="8">
        <v>26.17</v>
      </c>
      <c r="D123" s="8">
        <v>3.1170424149789833</v>
      </c>
      <c r="E123" s="8">
        <v>1.472</v>
      </c>
      <c r="F123" s="7">
        <v>127.163</v>
      </c>
      <c r="G123" s="7">
        <f t="shared" si="1"/>
        <v>0.26625054754101357</v>
      </c>
      <c r="H123" s="2"/>
    </row>
    <row r="124" spans="1:8" x14ac:dyDescent="0.25">
      <c r="A124" s="20" t="s">
        <v>29</v>
      </c>
      <c r="B124" s="6">
        <v>42122</v>
      </c>
      <c r="C124" s="8">
        <v>51.734999999999999</v>
      </c>
      <c r="D124" s="8">
        <v>2.4479172707064851</v>
      </c>
      <c r="E124" s="8">
        <v>1.411</v>
      </c>
      <c r="F124" s="7">
        <v>176.22499999999999</v>
      </c>
      <c r="G124" s="7">
        <f t="shared" si="1"/>
        <v>0.28799351010425023</v>
      </c>
      <c r="H124" s="2"/>
    </row>
    <row r="125" spans="1:8" x14ac:dyDescent="0.25">
      <c r="A125" s="20" t="s">
        <v>14</v>
      </c>
      <c r="B125" s="6">
        <v>42122</v>
      </c>
      <c r="C125" s="8">
        <v>67.382000000000005</v>
      </c>
      <c r="D125" s="8">
        <v>3.1205663233504497</v>
      </c>
      <c r="E125" s="8">
        <v>1.101</v>
      </c>
      <c r="F125" s="7">
        <v>233.30699999999999</v>
      </c>
      <c r="G125" s="7">
        <f t="shared" si="1"/>
        <v>0.19903280601537054</v>
      </c>
      <c r="H125" s="2"/>
    </row>
    <row r="126" spans="1:8" x14ac:dyDescent="0.25">
      <c r="A126" s="20" t="s">
        <v>44</v>
      </c>
      <c r="B126" s="6">
        <v>42122</v>
      </c>
      <c r="C126" s="8">
        <v>70.001000000000005</v>
      </c>
      <c r="D126" s="8">
        <v>5.6014771217554031</v>
      </c>
      <c r="E126" s="8">
        <v>0.623</v>
      </c>
      <c r="F126" s="7">
        <v>257.38799999999998</v>
      </c>
      <c r="G126" s="7">
        <f t="shared" si="1"/>
        <v>8.4060277419070698E-2</v>
      </c>
      <c r="H126" s="2"/>
    </row>
    <row r="127" spans="1:8" x14ac:dyDescent="0.25">
      <c r="A127" s="20" t="s">
        <v>26</v>
      </c>
      <c r="B127" s="6">
        <v>42123</v>
      </c>
      <c r="C127" s="8">
        <v>55.42</v>
      </c>
      <c r="D127" s="8">
        <v>3.9351317214002166</v>
      </c>
      <c r="E127" s="8">
        <v>1.0960000000000001</v>
      </c>
      <c r="F127" s="7">
        <v>243.68600000000001</v>
      </c>
      <c r="G127" s="7">
        <f t="shared" si="1"/>
        <v>0.17643509377438046</v>
      </c>
      <c r="H127" s="2"/>
    </row>
    <row r="128" spans="1:8" x14ac:dyDescent="0.25">
      <c r="A128" s="20" t="s">
        <v>27</v>
      </c>
      <c r="B128" s="6">
        <v>42123</v>
      </c>
      <c r="C128" s="8">
        <v>64.561000000000007</v>
      </c>
      <c r="D128" s="8">
        <v>4.095769892040086</v>
      </c>
      <c r="E128" s="8">
        <v>0.98699999999999999</v>
      </c>
      <c r="F128" s="8">
        <v>261.05099999999999</v>
      </c>
      <c r="G128" s="7">
        <f t="shared" si="1"/>
        <v>0.15574117022558873</v>
      </c>
      <c r="H128" s="1"/>
    </row>
    <row r="129" spans="1:8" x14ac:dyDescent="0.25">
      <c r="A129" s="20" t="s">
        <v>45</v>
      </c>
      <c r="B129" s="6">
        <v>42123</v>
      </c>
      <c r="C129" s="8">
        <v>19.318000000000001</v>
      </c>
      <c r="D129" s="8">
        <v>2.0010353038616833</v>
      </c>
      <c r="E129" s="8">
        <v>1.01</v>
      </c>
      <c r="F129" s="7">
        <v>38.622999999999998</v>
      </c>
      <c r="G129" s="7">
        <f t="shared" si="1"/>
        <v>0.22800693358285293</v>
      </c>
      <c r="H129" s="1"/>
    </row>
    <row r="130" spans="1:8" x14ac:dyDescent="0.25">
      <c r="A130" s="20" t="s">
        <v>46</v>
      </c>
      <c r="B130" s="6">
        <v>42123</v>
      </c>
      <c r="C130" s="8">
        <v>12.388999999999999</v>
      </c>
      <c r="D130" s="8">
        <v>0.83654855113407067</v>
      </c>
      <c r="E130" s="8">
        <v>0.66100000000000003</v>
      </c>
      <c r="F130" s="7">
        <v>6.7510000000000003</v>
      </c>
      <c r="G130" s="7">
        <f t="shared" si="1"/>
        <v>0.23078625472759229</v>
      </c>
      <c r="H130" s="1"/>
    </row>
    <row r="131" spans="1:8" x14ac:dyDescent="0.25">
      <c r="A131" s="20" t="s">
        <v>34</v>
      </c>
      <c r="B131" s="6">
        <v>42163</v>
      </c>
      <c r="C131" s="8">
        <v>33.206000000000003</v>
      </c>
      <c r="D131" s="8">
        <v>0.76880684213696315</v>
      </c>
      <c r="E131" s="8">
        <v>0.97499999999999998</v>
      </c>
      <c r="F131" s="7">
        <v>25.341000000000001</v>
      </c>
      <c r="G131" s="7">
        <f t="shared" ref="G131:G194" si="2">E131/SQRT(9.806*D131)</f>
        <v>0.35509949229122101</v>
      </c>
      <c r="H131" s="1"/>
    </row>
    <row r="132" spans="1:8" x14ac:dyDescent="0.25">
      <c r="A132" s="20" t="s">
        <v>35</v>
      </c>
      <c r="B132" s="6">
        <v>42164</v>
      </c>
      <c r="C132" s="8">
        <v>37.341999999999999</v>
      </c>
      <c r="D132" s="8">
        <v>0.77387392212522099</v>
      </c>
      <c r="E132" s="8">
        <v>0.84299999999999997</v>
      </c>
      <c r="F132" s="7">
        <v>24.56</v>
      </c>
      <c r="G132" s="7">
        <f t="shared" si="2"/>
        <v>0.30601768407374103</v>
      </c>
      <c r="H132" s="1"/>
    </row>
    <row r="133" spans="1:8" x14ac:dyDescent="0.25">
      <c r="A133" s="20" t="s">
        <v>37</v>
      </c>
      <c r="B133" s="6">
        <v>42164</v>
      </c>
      <c r="C133" s="8">
        <v>26.469000000000001</v>
      </c>
      <c r="D133" s="8">
        <v>1.189580263704711</v>
      </c>
      <c r="E133" s="8">
        <v>0.95399999999999996</v>
      </c>
      <c r="F133" s="7">
        <v>29.81</v>
      </c>
      <c r="G133" s="7">
        <f t="shared" si="2"/>
        <v>0.27932226506876018</v>
      </c>
      <c r="H133" s="1"/>
    </row>
    <row r="134" spans="1:8" x14ac:dyDescent="0.25">
      <c r="A134" s="20" t="s">
        <v>43</v>
      </c>
      <c r="B134" s="6">
        <v>42164</v>
      </c>
      <c r="C134" s="8">
        <v>24.89</v>
      </c>
      <c r="D134" s="8">
        <v>1.8871032543190036</v>
      </c>
      <c r="E134" s="8">
        <v>0.92200000000000004</v>
      </c>
      <c r="F134" s="7">
        <v>44.543999999999997</v>
      </c>
      <c r="G134" s="7">
        <f t="shared" si="2"/>
        <v>0.21433206331411611</v>
      </c>
      <c r="H134" s="1"/>
    </row>
    <row r="135" spans="1:8" x14ac:dyDescent="0.25">
      <c r="A135" s="20" t="s">
        <v>29</v>
      </c>
      <c r="B135" s="6">
        <v>42164</v>
      </c>
      <c r="C135" s="8">
        <v>45.826000000000001</v>
      </c>
      <c r="D135" s="8">
        <v>1.4483262776589707</v>
      </c>
      <c r="E135" s="8">
        <v>1.218</v>
      </c>
      <c r="F135" s="7">
        <v>81.352999999999994</v>
      </c>
      <c r="G135" s="7">
        <f t="shared" si="2"/>
        <v>0.32319760858114072</v>
      </c>
      <c r="H135" s="1"/>
    </row>
    <row r="136" spans="1:8" x14ac:dyDescent="0.25">
      <c r="A136" s="20" t="s">
        <v>14</v>
      </c>
      <c r="B136" s="6">
        <v>42164</v>
      </c>
      <c r="C136" s="8">
        <v>64.566999999999993</v>
      </c>
      <c r="D136" s="8">
        <v>1.764477209720136</v>
      </c>
      <c r="E136" s="8">
        <v>0.79</v>
      </c>
      <c r="F136" s="7">
        <v>89.727000000000004</v>
      </c>
      <c r="G136" s="7">
        <f t="shared" si="2"/>
        <v>0.18992105765977041</v>
      </c>
      <c r="H136" s="1"/>
    </row>
    <row r="137" spans="1:8" x14ac:dyDescent="0.25">
      <c r="A137" s="20" t="s">
        <v>34</v>
      </c>
      <c r="B137" s="6">
        <v>42254</v>
      </c>
      <c r="C137" s="8">
        <v>24.99</v>
      </c>
      <c r="D137" s="8">
        <v>0.65126050420168069</v>
      </c>
      <c r="E137" s="8">
        <v>0.90500000000000003</v>
      </c>
      <c r="F137" s="7">
        <v>14.914</v>
      </c>
      <c r="G137" s="7">
        <f t="shared" si="2"/>
        <v>0.35811726923638687</v>
      </c>
      <c r="H137" s="1"/>
    </row>
    <row r="138" spans="1:8" x14ac:dyDescent="0.25">
      <c r="A138" s="20" t="s">
        <v>35</v>
      </c>
      <c r="B138" s="6">
        <v>42255</v>
      </c>
      <c r="C138" s="8">
        <v>37.832999999999998</v>
      </c>
      <c r="D138" s="8">
        <v>0.50284143472629717</v>
      </c>
      <c r="E138" s="8">
        <v>0.67600000000000005</v>
      </c>
      <c r="F138" s="7">
        <v>12.914999999999999</v>
      </c>
      <c r="G138" s="7">
        <f t="shared" si="2"/>
        <v>0.3044284405948956</v>
      </c>
      <c r="H138" s="1"/>
    </row>
    <row r="139" spans="1:8" x14ac:dyDescent="0.25">
      <c r="A139" s="20" t="s">
        <v>37</v>
      </c>
      <c r="B139" s="6">
        <v>42255</v>
      </c>
      <c r="C139" s="8">
        <v>22.94</v>
      </c>
      <c r="D139" s="8">
        <v>0.81255448997384483</v>
      </c>
      <c r="E139" s="8">
        <v>0.82699999999999996</v>
      </c>
      <c r="F139" s="7">
        <v>15.736000000000001</v>
      </c>
      <c r="G139" s="7">
        <f t="shared" si="2"/>
        <v>0.29297685848882099</v>
      </c>
      <c r="H139" s="1"/>
    </row>
    <row r="140" spans="1:8" x14ac:dyDescent="0.25">
      <c r="A140" s="20" t="s">
        <v>43</v>
      </c>
      <c r="B140" s="6">
        <v>42255</v>
      </c>
      <c r="C140" s="8">
        <v>23.012</v>
      </c>
      <c r="D140" s="8">
        <v>1.3854076134190856</v>
      </c>
      <c r="E140" s="8">
        <v>0.70799999999999996</v>
      </c>
      <c r="F140" s="7">
        <v>22.917999999999999</v>
      </c>
      <c r="G140" s="7">
        <f t="shared" si="2"/>
        <v>0.19208724522855106</v>
      </c>
      <c r="H140" s="1"/>
    </row>
    <row r="141" spans="1:8" x14ac:dyDescent="0.25">
      <c r="A141" s="20" t="s">
        <v>29</v>
      </c>
      <c r="B141" s="6">
        <v>42255</v>
      </c>
      <c r="C141" s="8">
        <v>39.265000000000001</v>
      </c>
      <c r="D141" s="8">
        <v>1.1186807589456258</v>
      </c>
      <c r="E141" s="8">
        <v>1.022</v>
      </c>
      <c r="F141" s="7">
        <v>45.494999999999997</v>
      </c>
      <c r="G141" s="7">
        <f t="shared" si="2"/>
        <v>0.30856869738789156</v>
      </c>
      <c r="H141" s="1"/>
    </row>
    <row r="142" spans="1:8" x14ac:dyDescent="0.25">
      <c r="A142" s="20" t="s">
        <v>14</v>
      </c>
      <c r="B142" s="6">
        <v>42255</v>
      </c>
      <c r="C142" s="8">
        <v>59.984000000000002</v>
      </c>
      <c r="D142" s="8">
        <v>1.4464357161909842</v>
      </c>
      <c r="E142" s="8">
        <v>0.748</v>
      </c>
      <c r="F142" s="7">
        <v>65.376999999999995</v>
      </c>
      <c r="G142" s="7">
        <f t="shared" si="2"/>
        <v>0.19861227445349139</v>
      </c>
      <c r="H142" s="1"/>
    </row>
    <row r="143" spans="1:8" x14ac:dyDescent="0.25">
      <c r="A143" s="20" t="s">
        <v>53</v>
      </c>
      <c r="B143" s="6">
        <v>42256</v>
      </c>
      <c r="C143" s="8">
        <v>50.033000000000001</v>
      </c>
      <c r="D143" s="8">
        <v>1.1307936761737252</v>
      </c>
      <c r="E143" s="8">
        <v>1.288</v>
      </c>
      <c r="F143" s="7">
        <v>72.555999999999997</v>
      </c>
      <c r="G143" s="7">
        <f t="shared" si="2"/>
        <v>0.38679266797898509</v>
      </c>
      <c r="H143" s="1"/>
    </row>
    <row r="144" spans="1:8" x14ac:dyDescent="0.25">
      <c r="A144" s="20" t="s">
        <v>26</v>
      </c>
      <c r="B144" s="6">
        <v>42256</v>
      </c>
      <c r="C144" s="8">
        <v>52.006999999999998</v>
      </c>
      <c r="D144" s="8">
        <v>2.3980041148306959</v>
      </c>
      <c r="E144" s="8">
        <v>0.61699999999999999</v>
      </c>
      <c r="F144" s="7">
        <v>76.2</v>
      </c>
      <c r="G144" s="7">
        <f t="shared" si="2"/>
        <v>0.12723724517396678</v>
      </c>
      <c r="H144" s="1"/>
    </row>
    <row r="145" spans="1:8" x14ac:dyDescent="0.25">
      <c r="A145" s="20" t="s">
        <v>27</v>
      </c>
      <c r="B145" s="6">
        <v>42256</v>
      </c>
      <c r="C145" s="8">
        <v>63.893999999999998</v>
      </c>
      <c r="D145" s="8">
        <v>4.1343631639903595</v>
      </c>
      <c r="E145" s="8">
        <v>0.32300000000000001</v>
      </c>
      <c r="F145" s="7">
        <v>88.503</v>
      </c>
      <c r="G145" s="7">
        <f t="shared" si="2"/>
        <v>5.0728528713634979E-2</v>
      </c>
      <c r="H145" s="1"/>
    </row>
    <row r="146" spans="1:8" x14ac:dyDescent="0.25">
      <c r="A146" s="20" t="s">
        <v>45</v>
      </c>
      <c r="B146" s="6">
        <v>42256</v>
      </c>
      <c r="C146" s="8">
        <v>16.164999999999999</v>
      </c>
      <c r="D146" s="8">
        <v>0.76678008042066192</v>
      </c>
      <c r="E146" s="8">
        <v>0.67</v>
      </c>
      <c r="F146" s="7">
        <v>8.1760000000000002</v>
      </c>
      <c r="G146" s="7">
        <f t="shared" si="2"/>
        <v>0.24433936853821991</v>
      </c>
      <c r="H146" s="1"/>
    </row>
    <row r="147" spans="1:8" x14ac:dyDescent="0.25">
      <c r="A147" s="20" t="s">
        <v>54</v>
      </c>
      <c r="B147" s="6">
        <v>42324</v>
      </c>
      <c r="C147" s="8">
        <v>58.927</v>
      </c>
      <c r="D147" s="8">
        <v>0.57559353097900789</v>
      </c>
      <c r="E147" s="8">
        <v>1.133</v>
      </c>
      <c r="F147" s="8">
        <v>38.341999999999999</v>
      </c>
      <c r="G147" s="7">
        <f t="shared" si="2"/>
        <v>0.47689856238582895</v>
      </c>
      <c r="H147" s="1"/>
    </row>
    <row r="148" spans="1:8" x14ac:dyDescent="0.25">
      <c r="A148" s="20" t="s">
        <v>55</v>
      </c>
      <c r="B148" s="6">
        <v>42324</v>
      </c>
      <c r="C148" s="8">
        <v>17.457000000000001</v>
      </c>
      <c r="D148" s="8">
        <v>1.0404995130893051</v>
      </c>
      <c r="E148" s="8">
        <v>0.98399999999999999</v>
      </c>
      <c r="F148" s="8">
        <v>17.852</v>
      </c>
      <c r="G148" s="7">
        <f t="shared" si="2"/>
        <v>0.30805496535337512</v>
      </c>
      <c r="H148" s="1"/>
    </row>
    <row r="149" spans="1:8" x14ac:dyDescent="0.25">
      <c r="A149" s="20" t="s">
        <v>35</v>
      </c>
      <c r="B149" s="6">
        <v>42325</v>
      </c>
      <c r="C149" s="8">
        <v>38.344000000000001</v>
      </c>
      <c r="D149" s="8">
        <v>1.2788441477154182</v>
      </c>
      <c r="E149" s="8">
        <v>1.026</v>
      </c>
      <c r="F149" s="8">
        <v>50.271000000000001</v>
      </c>
      <c r="G149" s="7">
        <f t="shared" si="2"/>
        <v>0.28972942607804203</v>
      </c>
      <c r="H149" s="1"/>
    </row>
    <row r="150" spans="1:8" x14ac:dyDescent="0.25">
      <c r="A150" s="20" t="s">
        <v>37</v>
      </c>
      <c r="B150" s="6">
        <v>42325</v>
      </c>
      <c r="C150" s="8">
        <v>29.847000000000001</v>
      </c>
      <c r="D150" s="8">
        <v>1.9715884343485106</v>
      </c>
      <c r="E150" s="8">
        <v>0.99099999999999999</v>
      </c>
      <c r="F150" s="8">
        <v>58.845999999999997</v>
      </c>
      <c r="G150" s="7">
        <f t="shared" si="2"/>
        <v>0.22538218199044902</v>
      </c>
      <c r="H150" s="1"/>
    </row>
    <row r="151" spans="1:8" x14ac:dyDescent="0.25">
      <c r="A151" s="20" t="s">
        <v>43</v>
      </c>
      <c r="B151" s="6">
        <v>42325</v>
      </c>
      <c r="C151" s="8">
        <v>25.792000000000002</v>
      </c>
      <c r="D151" s="8">
        <v>2.2146789702233249</v>
      </c>
      <c r="E151" s="8">
        <v>0.90500000000000003</v>
      </c>
      <c r="F151" s="8">
        <v>51.686999999999998</v>
      </c>
      <c r="G151" s="7">
        <f t="shared" si="2"/>
        <v>0.19419911385768215</v>
      </c>
      <c r="H151" s="1"/>
    </row>
    <row r="152" spans="1:8" x14ac:dyDescent="0.25">
      <c r="A152" s="20" t="s">
        <v>29</v>
      </c>
      <c r="B152" s="6">
        <v>42325</v>
      </c>
      <c r="C152" s="8">
        <v>46.186999999999998</v>
      </c>
      <c r="D152" s="8">
        <v>2.2271201853335358</v>
      </c>
      <c r="E152" s="8">
        <v>1.1930000000000001</v>
      </c>
      <c r="F152" s="8">
        <v>122.625</v>
      </c>
      <c r="G152" s="7">
        <f t="shared" si="2"/>
        <v>0.25528345687678716</v>
      </c>
      <c r="H152" s="1"/>
    </row>
    <row r="153" spans="1:8" x14ac:dyDescent="0.25">
      <c r="A153" s="20" t="s">
        <v>14</v>
      </c>
      <c r="B153" s="6">
        <v>42325</v>
      </c>
      <c r="C153" s="8">
        <v>66.92</v>
      </c>
      <c r="D153" s="8">
        <v>2.7281380753138076</v>
      </c>
      <c r="E153" s="8">
        <v>1.0149999999999999</v>
      </c>
      <c r="F153" s="8">
        <v>185.40600000000001</v>
      </c>
      <c r="G153" s="7">
        <f t="shared" si="2"/>
        <v>0.1962397239890204</v>
      </c>
      <c r="H153" s="1"/>
    </row>
    <row r="154" spans="1:8" x14ac:dyDescent="0.25">
      <c r="A154" s="20" t="s">
        <v>56</v>
      </c>
      <c r="B154" s="6">
        <v>42326</v>
      </c>
      <c r="C154" s="8">
        <v>64.436000000000007</v>
      </c>
      <c r="D154" s="8">
        <v>6.5245049351294302</v>
      </c>
      <c r="E154" s="8">
        <v>0.71499999999999997</v>
      </c>
      <c r="F154" s="8">
        <v>300.62599999999998</v>
      </c>
      <c r="G154" s="7">
        <f t="shared" si="2"/>
        <v>8.9389460338105964E-2</v>
      </c>
      <c r="H154" s="1"/>
    </row>
    <row r="155" spans="1:8" ht="14.25" customHeight="1" x14ac:dyDescent="0.25">
      <c r="A155" s="20" t="s">
        <v>26</v>
      </c>
      <c r="B155" s="6">
        <v>42326</v>
      </c>
      <c r="C155" s="8">
        <v>57.055</v>
      </c>
      <c r="D155" s="8">
        <v>4.7056349136797833</v>
      </c>
      <c r="E155" s="8">
        <v>1.175</v>
      </c>
      <c r="F155" s="8">
        <v>315.50599999999997</v>
      </c>
      <c r="G155" s="7">
        <f t="shared" si="2"/>
        <v>0.17297478817196343</v>
      </c>
      <c r="H155" s="1"/>
    </row>
    <row r="156" spans="1:8" x14ac:dyDescent="0.25">
      <c r="A156" s="20" t="s">
        <v>27</v>
      </c>
      <c r="B156" s="6">
        <v>42326</v>
      </c>
      <c r="C156" s="8">
        <v>64.412000000000006</v>
      </c>
      <c r="D156" s="8">
        <v>4.3232627460721602</v>
      </c>
      <c r="E156" s="8">
        <v>0.93400000000000005</v>
      </c>
      <c r="F156" s="8">
        <v>260.04899999999998</v>
      </c>
      <c r="G156" s="7">
        <f t="shared" si="2"/>
        <v>0.14344820443989165</v>
      </c>
      <c r="H156" s="1"/>
    </row>
    <row r="157" spans="1:8" x14ac:dyDescent="0.25">
      <c r="A157" s="20" t="s">
        <v>45</v>
      </c>
      <c r="B157" s="6">
        <v>42326</v>
      </c>
      <c r="C157" s="8">
        <v>13.577999999999999</v>
      </c>
      <c r="D157" s="8">
        <v>0.58189718662542345</v>
      </c>
      <c r="E157" s="8">
        <v>0.70199999999999996</v>
      </c>
      <c r="F157" s="8">
        <v>5.2720000000000002</v>
      </c>
      <c r="G157" s="7">
        <f t="shared" si="2"/>
        <v>0.29387865189578577</v>
      </c>
      <c r="H157" s="1"/>
    </row>
    <row r="158" spans="1:8" x14ac:dyDescent="0.25">
      <c r="A158" s="20" t="s">
        <v>46</v>
      </c>
      <c r="B158" s="6">
        <v>42326</v>
      </c>
      <c r="C158" s="8">
        <v>9.8460000000000001</v>
      </c>
      <c r="D158" s="8">
        <v>0.5</v>
      </c>
      <c r="E158" s="8">
        <v>0.623</v>
      </c>
      <c r="F158" s="8">
        <v>3.08</v>
      </c>
      <c r="G158" s="7">
        <f t="shared" si="2"/>
        <v>0.28135659536403973</v>
      </c>
      <c r="H158" s="1"/>
    </row>
    <row r="159" spans="1:8" x14ac:dyDescent="0.25">
      <c r="A159" s="20" t="s">
        <v>35</v>
      </c>
      <c r="B159" s="6">
        <v>42360</v>
      </c>
      <c r="C159" s="8">
        <v>40.814</v>
      </c>
      <c r="D159" s="8">
        <v>1.5674768461802322</v>
      </c>
      <c r="E159" s="8">
        <v>1.2210000000000001</v>
      </c>
      <c r="F159" s="7">
        <v>72.816999999999993</v>
      </c>
      <c r="G159" s="7">
        <f t="shared" si="2"/>
        <v>0.31143624345657928</v>
      </c>
      <c r="H159" s="1"/>
    </row>
    <row r="160" spans="1:8" x14ac:dyDescent="0.25">
      <c r="A160" s="20" t="s">
        <v>35</v>
      </c>
      <c r="B160" s="6">
        <v>42411</v>
      </c>
      <c r="C160" s="8">
        <v>39.325000000000003</v>
      </c>
      <c r="D160" s="8">
        <v>1.7877177368086459</v>
      </c>
      <c r="E160" s="8">
        <v>1.212</v>
      </c>
      <c r="F160" s="7">
        <v>84.722999999999999</v>
      </c>
      <c r="G160" s="7">
        <f t="shared" si="2"/>
        <v>0.28947242600887291</v>
      </c>
      <c r="H160" s="1"/>
    </row>
    <row r="161" spans="1:8" x14ac:dyDescent="0.25">
      <c r="A161" s="20" t="s">
        <v>34</v>
      </c>
      <c r="B161" s="6">
        <v>42436</v>
      </c>
      <c r="C161" s="8">
        <v>128.63499999999999</v>
      </c>
      <c r="D161" s="8">
        <v>0.60301628639172855</v>
      </c>
      <c r="E161" s="8">
        <v>1.0569999999999999</v>
      </c>
      <c r="F161" s="7">
        <v>84.656000000000006</v>
      </c>
      <c r="G161" s="7">
        <f t="shared" si="2"/>
        <v>0.43467485902664121</v>
      </c>
      <c r="H161" s="1"/>
    </row>
    <row r="162" spans="1:8" x14ac:dyDescent="0.25">
      <c r="A162" s="20" t="s">
        <v>35</v>
      </c>
      <c r="B162" s="6">
        <v>42437</v>
      </c>
      <c r="C162" s="8">
        <v>42.192999999999998</v>
      </c>
      <c r="D162" s="8">
        <v>1.875690280378262</v>
      </c>
      <c r="E162" s="8">
        <v>1.1619999999999999</v>
      </c>
      <c r="F162" s="7">
        <v>92.98</v>
      </c>
      <c r="G162" s="7">
        <f t="shared" si="2"/>
        <v>0.27094405086539258</v>
      </c>
      <c r="H162" s="1"/>
    </row>
    <row r="163" spans="1:8" x14ac:dyDescent="0.25">
      <c r="A163" s="20" t="s">
        <v>37</v>
      </c>
      <c r="B163" s="6">
        <v>42437</v>
      </c>
      <c r="C163" s="8">
        <v>26.484000000000002</v>
      </c>
      <c r="D163" s="8">
        <v>2.6390273372602322</v>
      </c>
      <c r="E163" s="8">
        <v>1.284</v>
      </c>
      <c r="F163" s="7">
        <v>93.466999999999999</v>
      </c>
      <c r="G163" s="7">
        <f t="shared" si="2"/>
        <v>0.25240452399787827</v>
      </c>
      <c r="H163" s="1"/>
    </row>
    <row r="164" spans="1:8" x14ac:dyDescent="0.25">
      <c r="A164" s="20" t="s">
        <v>43</v>
      </c>
      <c r="B164" s="6">
        <v>42437</v>
      </c>
      <c r="C164" s="8">
        <v>30.986000000000001</v>
      </c>
      <c r="D164" s="8">
        <v>4.1732072548893049</v>
      </c>
      <c r="E164" s="8">
        <v>1.736</v>
      </c>
      <c r="F164" s="7">
        <v>238.041</v>
      </c>
      <c r="G164" s="7">
        <f t="shared" si="2"/>
        <v>0.27137435205997867</v>
      </c>
      <c r="H164" s="1"/>
    </row>
    <row r="165" spans="1:8" x14ac:dyDescent="0.25">
      <c r="A165" s="20" t="s">
        <v>29</v>
      </c>
      <c r="B165" s="6">
        <v>42437</v>
      </c>
      <c r="C165" s="8">
        <v>54.783000000000001</v>
      </c>
      <c r="D165" s="8">
        <v>4.0138364091050143</v>
      </c>
      <c r="E165" s="8">
        <v>1.577</v>
      </c>
      <c r="F165" s="8">
        <v>346.74200000000002</v>
      </c>
      <c r="G165" s="7">
        <f t="shared" si="2"/>
        <v>0.25136564148908452</v>
      </c>
      <c r="H165" s="1"/>
    </row>
    <row r="166" spans="1:8" x14ac:dyDescent="0.25">
      <c r="A166" s="20" t="s">
        <v>14</v>
      </c>
      <c r="B166" s="6">
        <v>42437</v>
      </c>
      <c r="C166" s="8">
        <v>76.441000000000003</v>
      </c>
      <c r="D166" s="8">
        <v>4.7672453264609302</v>
      </c>
      <c r="E166" s="8">
        <v>1.292</v>
      </c>
      <c r="F166" s="8">
        <v>470.87099999999998</v>
      </c>
      <c r="G166" s="7">
        <f t="shared" si="2"/>
        <v>0.18896562940714196</v>
      </c>
      <c r="H166" s="1"/>
    </row>
    <row r="167" spans="1:8" x14ac:dyDescent="0.25">
      <c r="A167" s="20" t="s">
        <v>56</v>
      </c>
      <c r="B167" s="6">
        <v>42437</v>
      </c>
      <c r="C167" s="8">
        <v>76.926000000000002</v>
      </c>
      <c r="D167" s="8">
        <v>6.6918077113069705</v>
      </c>
      <c r="E167" s="8">
        <v>0.81200000000000006</v>
      </c>
      <c r="F167" s="7">
        <v>433.8</v>
      </c>
      <c r="G167" s="7">
        <f t="shared" si="2"/>
        <v>0.10023937687607853</v>
      </c>
      <c r="H167" s="1"/>
    </row>
    <row r="168" spans="1:8" x14ac:dyDescent="0.25">
      <c r="A168" s="20" t="s">
        <v>26</v>
      </c>
      <c r="B168" s="6">
        <v>42438</v>
      </c>
      <c r="C168" s="8">
        <v>62.134</v>
      </c>
      <c r="D168" s="8">
        <v>6.5174461647407211</v>
      </c>
      <c r="E168" s="8">
        <v>1.367</v>
      </c>
      <c r="F168" s="7">
        <v>549.31399999999996</v>
      </c>
      <c r="G168" s="7">
        <f t="shared" si="2"/>
        <v>0.17099517021860536</v>
      </c>
      <c r="H168" s="1"/>
    </row>
    <row r="169" spans="1:8" x14ac:dyDescent="0.25">
      <c r="A169" s="20" t="s">
        <v>27</v>
      </c>
      <c r="B169" s="6">
        <v>42438</v>
      </c>
      <c r="C169" s="8">
        <v>72.576999999999998</v>
      </c>
      <c r="D169" s="8">
        <v>6.5507805503120826</v>
      </c>
      <c r="E169" s="8">
        <v>1.103</v>
      </c>
      <c r="F169" s="8">
        <v>524.375</v>
      </c>
      <c r="G169" s="7">
        <f t="shared" si="2"/>
        <v>0.13762047184443113</v>
      </c>
      <c r="H169" s="1"/>
    </row>
    <row r="170" spans="1:8" x14ac:dyDescent="0.25">
      <c r="A170" s="20" t="s">
        <v>45</v>
      </c>
      <c r="B170" s="6">
        <v>42438</v>
      </c>
      <c r="C170" s="8">
        <v>20.71</v>
      </c>
      <c r="D170" s="8">
        <v>3.1052148720424912</v>
      </c>
      <c r="E170" s="8">
        <v>1.115</v>
      </c>
      <c r="F170" s="7">
        <v>69.727999999999994</v>
      </c>
      <c r="G170" s="7">
        <f t="shared" si="2"/>
        <v>0.20206127738927693</v>
      </c>
      <c r="H170" s="1"/>
    </row>
    <row r="171" spans="1:8" x14ac:dyDescent="0.25">
      <c r="A171" s="20" t="s">
        <v>57</v>
      </c>
      <c r="B171" s="6">
        <v>42438</v>
      </c>
      <c r="C171" s="8">
        <v>17.884</v>
      </c>
      <c r="D171" s="8">
        <v>1.6164169089689109</v>
      </c>
      <c r="E171" s="8">
        <v>0.52700000000000002</v>
      </c>
      <c r="F171" s="7">
        <v>15.896000000000001</v>
      </c>
      <c r="G171" s="7">
        <f t="shared" si="2"/>
        <v>0.13236951521914744</v>
      </c>
      <c r="H171" s="1"/>
    </row>
    <row r="172" spans="1:8" x14ac:dyDescent="0.25">
      <c r="A172" s="20" t="s">
        <v>58</v>
      </c>
      <c r="B172" s="6">
        <v>42438</v>
      </c>
      <c r="C172" s="8">
        <v>9.4789999999999992</v>
      </c>
      <c r="D172" s="8">
        <v>1.2758729823821078</v>
      </c>
      <c r="E172" s="8">
        <v>1.3120000000000001</v>
      </c>
      <c r="F172" s="7">
        <v>14.632999999999999</v>
      </c>
      <c r="G172" s="7">
        <f t="shared" si="2"/>
        <v>0.37092334711091696</v>
      </c>
      <c r="H172" s="1"/>
    </row>
    <row r="173" spans="1:8" x14ac:dyDescent="0.25">
      <c r="A173" s="20" t="s">
        <v>35</v>
      </c>
      <c r="B173" s="6">
        <v>42445</v>
      </c>
      <c r="C173" s="8">
        <v>41.034999999999997</v>
      </c>
      <c r="D173" s="8">
        <v>1.97</v>
      </c>
      <c r="E173" s="8">
        <v>1.2330000000000001</v>
      </c>
      <c r="F173" s="7">
        <v>115.292</v>
      </c>
      <c r="G173" s="7">
        <f t="shared" si="2"/>
        <v>0.28053304069781537</v>
      </c>
      <c r="H173" s="1"/>
    </row>
    <row r="174" spans="1:8" x14ac:dyDescent="0.25">
      <c r="A174" s="20" t="s">
        <v>35</v>
      </c>
      <c r="B174" s="6">
        <v>42468</v>
      </c>
      <c r="C174" s="8">
        <v>36.264000000000003</v>
      </c>
      <c r="D174" s="8">
        <v>1.43</v>
      </c>
      <c r="E174" s="8">
        <v>1.1459999999999999</v>
      </c>
      <c r="F174" s="7">
        <v>66.263000000000005</v>
      </c>
      <c r="G174" s="7">
        <f t="shared" si="2"/>
        <v>0.30603468754690072</v>
      </c>
      <c r="H174" s="1"/>
    </row>
    <row r="175" spans="1:8" x14ac:dyDescent="0.25">
      <c r="A175" s="20" t="s">
        <v>59</v>
      </c>
      <c r="B175" s="6">
        <v>42478</v>
      </c>
      <c r="C175" s="8">
        <v>70.004999999999995</v>
      </c>
      <c r="D175" s="8">
        <v>0.86</v>
      </c>
      <c r="E175" s="8">
        <v>1.3440000000000001</v>
      </c>
      <c r="F175" s="7">
        <v>72.394999999999996</v>
      </c>
      <c r="G175" s="7">
        <f t="shared" si="2"/>
        <v>0.46281145398650109</v>
      </c>
      <c r="H175" s="1"/>
    </row>
    <row r="176" spans="1:8" x14ac:dyDescent="0.25">
      <c r="A176" s="20" t="s">
        <v>60</v>
      </c>
      <c r="B176" s="6">
        <v>42478</v>
      </c>
      <c r="C176" s="8">
        <v>34.475999999999999</v>
      </c>
      <c r="D176" s="8">
        <v>0.56999999999999995</v>
      </c>
      <c r="E176" s="8">
        <v>0.54400000000000004</v>
      </c>
      <c r="F176" s="9"/>
      <c r="G176" s="7">
        <f t="shared" si="2"/>
        <v>0.23009942182313475</v>
      </c>
      <c r="H176" s="1"/>
    </row>
    <row r="177" spans="1:8" x14ac:dyDescent="0.25">
      <c r="A177" s="20" t="s">
        <v>61</v>
      </c>
      <c r="B177" s="6">
        <v>42478</v>
      </c>
      <c r="C177" s="8">
        <v>68.742999999999995</v>
      </c>
      <c r="D177" s="8">
        <v>1.1000000000000001</v>
      </c>
      <c r="E177" s="8">
        <v>1.21</v>
      </c>
      <c r="F177" s="8">
        <v>85.024000000000001</v>
      </c>
      <c r="G177" s="7">
        <f t="shared" si="2"/>
        <v>0.36841990249767187</v>
      </c>
      <c r="H177" s="1"/>
    </row>
    <row r="178" spans="1:8" x14ac:dyDescent="0.25">
      <c r="A178" s="20" t="s">
        <v>35</v>
      </c>
      <c r="B178" s="6">
        <v>42478</v>
      </c>
      <c r="C178" s="8">
        <v>40.325000000000003</v>
      </c>
      <c r="D178" s="8">
        <v>1.73</v>
      </c>
      <c r="E178" s="8">
        <v>1.234</v>
      </c>
      <c r="F178" s="7">
        <v>91.519000000000005</v>
      </c>
      <c r="G178" s="7">
        <f t="shared" si="2"/>
        <v>0.299603004090151</v>
      </c>
      <c r="H178" s="1"/>
    </row>
    <row r="179" spans="1:8" x14ac:dyDescent="0.25">
      <c r="A179" s="20" t="s">
        <v>62</v>
      </c>
      <c r="B179" s="6">
        <v>42478</v>
      </c>
      <c r="C179" s="8">
        <v>17.542999999999999</v>
      </c>
      <c r="D179" s="8">
        <v>0.39</v>
      </c>
      <c r="E179" s="8">
        <v>0.92200000000000004</v>
      </c>
      <c r="F179" s="7">
        <v>5.8680000000000003</v>
      </c>
      <c r="G179" s="7">
        <f t="shared" si="2"/>
        <v>0.47146849061255597</v>
      </c>
      <c r="H179" s="1"/>
    </row>
    <row r="180" spans="1:8" x14ac:dyDescent="0.25">
      <c r="A180" s="20" t="s">
        <v>63</v>
      </c>
      <c r="B180" s="6">
        <v>42478</v>
      </c>
      <c r="C180" s="8">
        <v>6.0650000000000004</v>
      </c>
      <c r="D180" s="8">
        <v>0.98</v>
      </c>
      <c r="E180" s="8">
        <v>0.65400000000000003</v>
      </c>
      <c r="F180" s="7">
        <v>3.4910000000000001</v>
      </c>
      <c r="G180" s="7">
        <f t="shared" si="2"/>
        <v>0.21096905912414812</v>
      </c>
      <c r="H180" s="1"/>
    </row>
    <row r="181" spans="1:8" x14ac:dyDescent="0.25">
      <c r="A181" s="20" t="s">
        <v>34</v>
      </c>
      <c r="B181" s="6">
        <v>42527</v>
      </c>
      <c r="C181" s="8">
        <v>64.674999999999997</v>
      </c>
      <c r="D181" s="8">
        <v>0.60199458832624664</v>
      </c>
      <c r="E181" s="8">
        <v>0.625</v>
      </c>
      <c r="F181" s="7">
        <v>24.262</v>
      </c>
      <c r="G181" s="7">
        <f t="shared" si="2"/>
        <v>0.2572395725852194</v>
      </c>
      <c r="H181" s="1"/>
    </row>
    <row r="182" spans="1:8" x14ac:dyDescent="0.25">
      <c r="A182" s="20" t="s">
        <v>35</v>
      </c>
      <c r="B182" s="6">
        <v>42528</v>
      </c>
      <c r="C182" s="8">
        <v>37.725000000000001</v>
      </c>
      <c r="D182" s="8">
        <v>0.92689198144466522</v>
      </c>
      <c r="E182" s="8">
        <v>0.83399999999999996</v>
      </c>
      <c r="F182" s="7">
        <v>26.135999999999999</v>
      </c>
      <c r="G182" s="7">
        <f t="shared" si="2"/>
        <v>0.2766339918172499</v>
      </c>
      <c r="H182" s="1"/>
    </row>
    <row r="183" spans="1:8" x14ac:dyDescent="0.25">
      <c r="A183" s="20" t="s">
        <v>37</v>
      </c>
      <c r="B183" s="6">
        <v>42528</v>
      </c>
      <c r="C183" s="8">
        <v>21.898</v>
      </c>
      <c r="D183" s="8">
        <v>1.1614759338752398</v>
      </c>
      <c r="E183" s="8">
        <v>0.96499999999999997</v>
      </c>
      <c r="F183" s="8">
        <v>24.548999999999999</v>
      </c>
      <c r="G183" s="7">
        <f t="shared" si="2"/>
        <v>0.28594088771634379</v>
      </c>
      <c r="H183" s="1"/>
    </row>
    <row r="184" spans="1:8" x14ac:dyDescent="0.25">
      <c r="A184" s="20" t="s">
        <v>43</v>
      </c>
      <c r="B184" s="6">
        <v>42528</v>
      </c>
      <c r="C184" s="8">
        <v>26.042000000000002</v>
      </c>
      <c r="D184" s="8">
        <v>2.3691344750787189</v>
      </c>
      <c r="E184" s="8">
        <v>1.105</v>
      </c>
      <c r="F184" s="7">
        <v>71.879000000000005</v>
      </c>
      <c r="G184" s="7">
        <f t="shared" si="2"/>
        <v>0.22925640468627165</v>
      </c>
      <c r="H184" s="1"/>
    </row>
    <row r="185" spans="1:8" x14ac:dyDescent="0.25">
      <c r="A185" s="20" t="s">
        <v>29</v>
      </c>
      <c r="B185" s="6">
        <v>42528</v>
      </c>
      <c r="C185" s="8">
        <v>50.18</v>
      </c>
      <c r="D185" s="8">
        <v>2.0209645277002792</v>
      </c>
      <c r="E185" s="8">
        <v>1.123</v>
      </c>
      <c r="F185" s="7">
        <v>90.483000000000004</v>
      </c>
      <c r="G185" s="7">
        <f t="shared" si="2"/>
        <v>0.25226352870285529</v>
      </c>
      <c r="H185" s="1"/>
    </row>
    <row r="186" spans="1:8" x14ac:dyDescent="0.25">
      <c r="A186" s="20" t="s">
        <v>14</v>
      </c>
      <c r="B186" s="6">
        <v>42528</v>
      </c>
      <c r="C186" s="8">
        <v>68.340999999999994</v>
      </c>
      <c r="D186" s="8">
        <v>2.5239314613482393</v>
      </c>
      <c r="E186" s="8">
        <v>1.0369999999999999</v>
      </c>
      <c r="F186" s="7">
        <v>184.715</v>
      </c>
      <c r="G186" s="7">
        <f t="shared" si="2"/>
        <v>0.20844622448784003</v>
      </c>
      <c r="H186" s="1"/>
    </row>
    <row r="187" spans="1:8" x14ac:dyDescent="0.25">
      <c r="A187" s="20" t="s">
        <v>45</v>
      </c>
      <c r="B187" s="6">
        <v>42528</v>
      </c>
      <c r="C187" s="8">
        <v>20.587</v>
      </c>
      <c r="D187" s="8">
        <v>1.9241754505270316</v>
      </c>
      <c r="E187" s="8">
        <v>1.071</v>
      </c>
      <c r="F187" s="7">
        <v>42.728000000000002</v>
      </c>
      <c r="G187" s="7">
        <f t="shared" si="2"/>
        <v>0.2465591883177185</v>
      </c>
      <c r="H187" s="1"/>
    </row>
    <row r="188" spans="1:8" x14ac:dyDescent="0.25">
      <c r="A188" s="20" t="s">
        <v>64</v>
      </c>
      <c r="B188" s="6">
        <v>42529</v>
      </c>
      <c r="C188" s="8">
        <v>14.124000000000001</v>
      </c>
      <c r="D188" s="8">
        <v>0.93096856414613416</v>
      </c>
      <c r="E188" s="8">
        <v>0.67700000000000005</v>
      </c>
      <c r="F188" s="7">
        <v>9.1453000000000007</v>
      </c>
      <c r="G188" s="7">
        <f t="shared" si="2"/>
        <v>0.22406561549521656</v>
      </c>
      <c r="H188" s="1"/>
    </row>
    <row r="189" spans="1:8" x14ac:dyDescent="0.25">
      <c r="A189" s="20" t="s">
        <v>43</v>
      </c>
      <c r="B189" s="6">
        <v>42583</v>
      </c>
      <c r="C189" s="8">
        <v>25.553999999999998</v>
      </c>
      <c r="D189" s="8">
        <v>2.3770055568599826</v>
      </c>
      <c r="E189" s="8">
        <v>1.1359999999999999</v>
      </c>
      <c r="F189" s="7">
        <v>70.015000000000001</v>
      </c>
      <c r="G189" s="7">
        <f t="shared" si="2"/>
        <v>0.23529748674227632</v>
      </c>
      <c r="H189" s="1"/>
    </row>
    <row r="190" spans="1:8" x14ac:dyDescent="0.25">
      <c r="A190" s="20" t="s">
        <v>29</v>
      </c>
      <c r="B190" s="6">
        <v>42583</v>
      </c>
      <c r="C190" s="8">
        <v>50.079000000000001</v>
      </c>
      <c r="D190" s="8">
        <v>1.9216438027915892</v>
      </c>
      <c r="E190" s="8">
        <v>1.198</v>
      </c>
      <c r="F190" s="7">
        <v>117.485</v>
      </c>
      <c r="G190" s="7">
        <f t="shared" si="2"/>
        <v>0.27597797823767461</v>
      </c>
      <c r="H190" s="1"/>
    </row>
    <row r="191" spans="1:8" x14ac:dyDescent="0.25">
      <c r="A191" s="20" t="s">
        <v>14</v>
      </c>
      <c r="B191" s="6">
        <v>42583</v>
      </c>
      <c r="C191" s="8">
        <v>67.591999999999999</v>
      </c>
      <c r="D191" s="8">
        <v>2.0282281926855252</v>
      </c>
      <c r="E191" s="8">
        <v>1.1479999999999999</v>
      </c>
      <c r="F191" s="7">
        <v>158.19999999999999</v>
      </c>
      <c r="G191" s="7">
        <f t="shared" si="2"/>
        <v>0.25741718456658658</v>
      </c>
      <c r="H191" s="1"/>
    </row>
    <row r="192" spans="1:8" x14ac:dyDescent="0.25">
      <c r="A192" s="20" t="s">
        <v>45</v>
      </c>
      <c r="B192" s="6">
        <v>42583</v>
      </c>
      <c r="C192" s="8">
        <v>18.023</v>
      </c>
      <c r="D192" s="8">
        <v>1.6703656438994618</v>
      </c>
      <c r="E192" s="8">
        <v>0.79500000000000004</v>
      </c>
      <c r="F192" s="7">
        <v>22.061</v>
      </c>
      <c r="G192" s="7">
        <f t="shared" si="2"/>
        <v>0.19643343438086244</v>
      </c>
      <c r="H192" s="1"/>
    </row>
    <row r="193" spans="1:8" x14ac:dyDescent="0.25">
      <c r="A193" s="20" t="s">
        <v>65</v>
      </c>
      <c r="B193" s="6">
        <v>42583</v>
      </c>
      <c r="C193" s="8">
        <v>10.172000000000001</v>
      </c>
      <c r="D193" s="8">
        <v>0.72237514746362563</v>
      </c>
      <c r="E193" s="8">
        <v>0.44800000000000001</v>
      </c>
      <c r="F193" s="7">
        <v>3.2469999999999999</v>
      </c>
      <c r="G193" s="7">
        <f t="shared" si="2"/>
        <v>0.16832579390212546</v>
      </c>
      <c r="H193" s="1"/>
    </row>
    <row r="194" spans="1:8" x14ac:dyDescent="0.25">
      <c r="A194" s="20" t="s">
        <v>35</v>
      </c>
      <c r="B194" s="6">
        <v>42618</v>
      </c>
      <c r="C194" s="8">
        <v>37.950000000000003</v>
      </c>
      <c r="D194" s="8">
        <v>0.82105401844532266</v>
      </c>
      <c r="E194" s="8">
        <v>0.79900000000000004</v>
      </c>
      <c r="F194" s="7">
        <v>25.382999999999999</v>
      </c>
      <c r="G194" s="7">
        <f t="shared" si="2"/>
        <v>0.28158853566602166</v>
      </c>
      <c r="H194" s="1"/>
    </row>
    <row r="195" spans="1:8" x14ac:dyDescent="0.25">
      <c r="A195" s="20" t="s">
        <v>37</v>
      </c>
      <c r="B195" s="6">
        <v>42618</v>
      </c>
      <c r="C195" s="8">
        <v>25.678999999999998</v>
      </c>
      <c r="D195" s="8">
        <v>1.2289419369913159</v>
      </c>
      <c r="E195" s="8">
        <v>0.89200000000000002</v>
      </c>
      <c r="F195" s="7">
        <v>27.908999999999999</v>
      </c>
      <c r="G195" s="7">
        <f t="shared" ref="G195:G258" si="3">E195/SQRT(9.806*D195)</f>
        <v>0.25695272492996263</v>
      </c>
      <c r="H195" s="1"/>
    </row>
    <row r="196" spans="1:8" x14ac:dyDescent="0.25">
      <c r="A196" s="20" t="s">
        <v>43</v>
      </c>
      <c r="B196" s="6">
        <v>42618</v>
      </c>
      <c r="C196" s="8">
        <v>23.806000000000001</v>
      </c>
      <c r="D196" s="8">
        <v>1.8135764093085776</v>
      </c>
      <c r="E196" s="8">
        <v>0.871</v>
      </c>
      <c r="F196" s="7">
        <v>39.433999999999997</v>
      </c>
      <c r="G196" s="7">
        <f t="shared" si="3"/>
        <v>0.20654005179223001</v>
      </c>
      <c r="H196" s="1"/>
    </row>
    <row r="197" spans="1:8" x14ac:dyDescent="0.25">
      <c r="A197" s="20" t="s">
        <v>29</v>
      </c>
      <c r="B197" s="6">
        <v>42618</v>
      </c>
      <c r="C197" s="8">
        <v>47.994</v>
      </c>
      <c r="D197" s="8">
        <v>1.4328457723882153</v>
      </c>
      <c r="E197" s="8">
        <v>1.048</v>
      </c>
      <c r="F197" s="7">
        <v>69.376999999999995</v>
      </c>
      <c r="G197" s="7">
        <f t="shared" si="3"/>
        <v>0.27958612497734942</v>
      </c>
      <c r="H197" s="1"/>
    </row>
    <row r="198" spans="1:8" x14ac:dyDescent="0.25">
      <c r="A198" s="20" t="s">
        <v>14</v>
      </c>
      <c r="B198" s="6">
        <v>42618</v>
      </c>
      <c r="C198" s="8">
        <v>62.704000000000001</v>
      </c>
      <c r="D198" s="8">
        <v>1.5958949987241644</v>
      </c>
      <c r="E198" s="8">
        <v>0.85699999999999998</v>
      </c>
      <c r="F198" s="7">
        <v>87.021000000000001</v>
      </c>
      <c r="G198" s="7">
        <f t="shared" si="3"/>
        <v>0.21663704374297879</v>
      </c>
      <c r="H198" s="1"/>
    </row>
    <row r="199" spans="1:8" x14ac:dyDescent="0.25">
      <c r="A199" s="20" t="s">
        <v>45</v>
      </c>
      <c r="B199" s="6">
        <v>42618</v>
      </c>
      <c r="C199" s="8">
        <v>14.474</v>
      </c>
      <c r="D199" s="8">
        <v>0.70160287411911004</v>
      </c>
      <c r="E199" s="8">
        <v>0.65500000000000003</v>
      </c>
      <c r="F199" s="7">
        <v>6.4420000000000002</v>
      </c>
      <c r="G199" s="7">
        <f t="shared" si="3"/>
        <v>0.24971790099559779</v>
      </c>
      <c r="H199" s="1"/>
    </row>
    <row r="200" spans="1:8" x14ac:dyDescent="0.25">
      <c r="A200" s="20" t="s">
        <v>65</v>
      </c>
      <c r="B200" s="6">
        <v>42618</v>
      </c>
      <c r="C200" s="8">
        <v>9.0020000000000007</v>
      </c>
      <c r="D200" s="8">
        <v>0.37924905576538548</v>
      </c>
      <c r="E200" s="8">
        <v>0.23599999999999999</v>
      </c>
      <c r="F200" s="10">
        <v>0.84099999999999997</v>
      </c>
      <c r="G200" s="7">
        <f t="shared" si="3"/>
        <v>0.12237812767692537</v>
      </c>
      <c r="H200" s="1"/>
    </row>
    <row r="201" spans="1:8" x14ac:dyDescent="0.25">
      <c r="A201" s="20" t="s">
        <v>35</v>
      </c>
      <c r="B201" s="6">
        <v>42681</v>
      </c>
      <c r="C201" s="8">
        <v>35.97</v>
      </c>
      <c r="D201" s="8">
        <v>0.69610786766750077</v>
      </c>
      <c r="E201" s="8">
        <v>0.74</v>
      </c>
      <c r="F201" s="7">
        <v>18.518999999999998</v>
      </c>
      <c r="G201" s="7">
        <f t="shared" si="3"/>
        <v>0.2832353815227564</v>
      </c>
    </row>
    <row r="202" spans="1:8" x14ac:dyDescent="0.25">
      <c r="A202" s="20" t="s">
        <v>37</v>
      </c>
      <c r="B202" s="6">
        <v>42682</v>
      </c>
      <c r="C202" s="8">
        <v>22.625</v>
      </c>
      <c r="D202" s="8">
        <v>0.96870718232044206</v>
      </c>
      <c r="E202" s="8">
        <v>0.90700000000000003</v>
      </c>
      <c r="F202" s="7">
        <v>20.324000000000002</v>
      </c>
      <c r="G202" s="7">
        <f t="shared" si="3"/>
        <v>0.29428293767351932</v>
      </c>
    </row>
    <row r="203" spans="1:8" x14ac:dyDescent="0.25">
      <c r="A203" s="20" t="s">
        <v>43</v>
      </c>
      <c r="B203" s="6">
        <v>42682</v>
      </c>
      <c r="C203" s="8">
        <v>27.940999999999999</v>
      </c>
      <c r="D203" s="8">
        <v>2.969865072832039</v>
      </c>
      <c r="E203" s="8">
        <v>1.387</v>
      </c>
      <c r="F203" s="7">
        <v>119.404</v>
      </c>
      <c r="G203" s="7">
        <f t="shared" si="3"/>
        <v>0.2570171817761</v>
      </c>
    </row>
    <row r="204" spans="1:8" x14ac:dyDescent="0.25">
      <c r="A204" s="20" t="s">
        <v>29</v>
      </c>
      <c r="B204" s="6">
        <v>42682</v>
      </c>
      <c r="C204" s="8">
        <v>50.399000000000001</v>
      </c>
      <c r="D204" s="8">
        <v>2.1328002539732931</v>
      </c>
      <c r="E204" s="8">
        <v>1.3620000000000001</v>
      </c>
      <c r="F204" s="7">
        <v>142.58799999999999</v>
      </c>
      <c r="G204" s="7">
        <f t="shared" si="3"/>
        <v>0.29782151685230385</v>
      </c>
    </row>
    <row r="205" spans="1:8" x14ac:dyDescent="0.25">
      <c r="A205" s="20" t="s">
        <v>14</v>
      </c>
      <c r="B205" s="6">
        <v>42682</v>
      </c>
      <c r="C205" s="8">
        <v>65.644000000000005</v>
      </c>
      <c r="D205" s="8">
        <v>2.2758515629760523</v>
      </c>
      <c r="E205" s="8">
        <v>1.0109999999999999</v>
      </c>
      <c r="F205" s="7">
        <v>156.65299999999999</v>
      </c>
      <c r="G205" s="7">
        <f t="shared" si="3"/>
        <v>0.21400959479883644</v>
      </c>
    </row>
    <row r="206" spans="1:8" x14ac:dyDescent="0.25">
      <c r="A206" s="20" t="s">
        <v>43</v>
      </c>
      <c r="B206" s="6">
        <v>42697</v>
      </c>
      <c r="C206" s="8">
        <v>24.446000000000002</v>
      </c>
      <c r="D206" s="8">
        <v>2.2098502822547652</v>
      </c>
      <c r="E206" s="8">
        <v>1.1599999999999999</v>
      </c>
      <c r="F206" s="7">
        <v>65.62</v>
      </c>
      <c r="G206" s="7">
        <f t="shared" si="3"/>
        <v>0.24919000522409382</v>
      </c>
    </row>
    <row r="207" spans="1:8" x14ac:dyDescent="0.25">
      <c r="A207" s="20" t="s">
        <v>29</v>
      </c>
      <c r="B207" s="6">
        <v>42697</v>
      </c>
      <c r="C207" s="8">
        <v>52.183</v>
      </c>
      <c r="D207" s="8">
        <v>1.5264358124293351</v>
      </c>
      <c r="E207" s="8">
        <v>1.0169999999999999</v>
      </c>
      <c r="F207" s="7">
        <v>82.945999999999998</v>
      </c>
      <c r="G207" s="7">
        <f t="shared" si="3"/>
        <v>0.26286679808153662</v>
      </c>
    </row>
    <row r="208" spans="1:8" x14ac:dyDescent="0.25">
      <c r="A208" s="20" t="s">
        <v>14</v>
      </c>
      <c r="B208" s="6">
        <v>42697</v>
      </c>
      <c r="C208" s="8">
        <v>64.581999999999994</v>
      </c>
      <c r="D208" s="8">
        <v>1.6613762348642038</v>
      </c>
      <c r="E208" s="8">
        <v>0.83</v>
      </c>
      <c r="F208" s="7">
        <v>90.8</v>
      </c>
      <c r="G208" s="7">
        <f t="shared" si="3"/>
        <v>0.20563552819502565</v>
      </c>
    </row>
    <row r="209" spans="1:7" x14ac:dyDescent="0.25">
      <c r="A209" s="20" t="s">
        <v>56</v>
      </c>
      <c r="B209" s="6">
        <v>42697</v>
      </c>
      <c r="C209" s="8">
        <v>70.096999999999994</v>
      </c>
      <c r="D209" s="8">
        <v>4.9662467723297725</v>
      </c>
      <c r="E209" s="8">
        <v>0.26900000000000002</v>
      </c>
      <c r="F209" s="7">
        <v>96.325000000000003</v>
      </c>
      <c r="G209" s="7">
        <f t="shared" si="3"/>
        <v>3.8547142350677313E-2</v>
      </c>
    </row>
    <row r="210" spans="1:7" x14ac:dyDescent="0.25">
      <c r="A210" s="20" t="s">
        <v>26</v>
      </c>
      <c r="B210" s="6">
        <v>42698</v>
      </c>
      <c r="C210" s="8">
        <v>51.929000000000002</v>
      </c>
      <c r="D210" s="8">
        <v>2.5666968360646267</v>
      </c>
      <c r="E210" s="8">
        <v>0.70099999999999996</v>
      </c>
      <c r="F210" s="7">
        <v>95.793999999999997</v>
      </c>
      <c r="G210" s="7">
        <f t="shared" si="3"/>
        <v>0.1397284321139825</v>
      </c>
    </row>
    <row r="211" spans="1:7" x14ac:dyDescent="0.25">
      <c r="A211" s="20" t="s">
        <v>27</v>
      </c>
      <c r="B211" s="6">
        <v>42698</v>
      </c>
      <c r="C211" s="8">
        <v>64.260000000000005</v>
      </c>
      <c r="D211" s="8">
        <v>3.659290382819794</v>
      </c>
      <c r="E211" s="8">
        <v>0.433</v>
      </c>
      <c r="F211" s="7">
        <v>104.55</v>
      </c>
      <c r="G211" s="7">
        <f t="shared" si="3"/>
        <v>7.2284222619316427E-2</v>
      </c>
    </row>
    <row r="212" spans="1:7" x14ac:dyDescent="0.25">
      <c r="A212" s="20" t="s">
        <v>43</v>
      </c>
      <c r="B212" s="6">
        <v>42755</v>
      </c>
      <c r="C212" s="8">
        <v>25.704999999999998</v>
      </c>
      <c r="D212" s="8">
        <v>2.2404979575957986</v>
      </c>
      <c r="E212" s="8">
        <v>1.054</v>
      </c>
      <c r="F212" s="7">
        <v>59.911000000000001</v>
      </c>
      <c r="G212" s="7">
        <f t="shared" si="3"/>
        <v>0.22486527287938204</v>
      </c>
    </row>
    <row r="213" spans="1:7" x14ac:dyDescent="0.25">
      <c r="A213" s="20" t="s">
        <v>29</v>
      </c>
      <c r="B213" s="6">
        <v>42755</v>
      </c>
      <c r="C213" s="8">
        <v>46.926000000000002</v>
      </c>
      <c r="D213" s="8">
        <v>1.7428717555299833</v>
      </c>
      <c r="E213" s="8">
        <v>1.1200000000000001</v>
      </c>
      <c r="F213" s="7">
        <v>90.858999999999995</v>
      </c>
      <c r="G213" s="7">
        <f t="shared" si="3"/>
        <v>0.27091893659863409</v>
      </c>
    </row>
    <row r="214" spans="1:7" x14ac:dyDescent="0.25">
      <c r="A214" s="20" t="s">
        <v>14</v>
      </c>
      <c r="B214" s="6">
        <v>42755</v>
      </c>
      <c r="C214" s="8">
        <v>68.391000000000005</v>
      </c>
      <c r="D214" s="8">
        <v>3.1027474375283295</v>
      </c>
      <c r="E214" s="8">
        <v>1.129</v>
      </c>
      <c r="F214" s="7">
        <v>243.86</v>
      </c>
      <c r="G214" s="7">
        <f t="shared" si="3"/>
        <v>0.20467970608387426</v>
      </c>
    </row>
    <row r="215" spans="1:7" x14ac:dyDescent="0.25">
      <c r="A215" s="20" t="s">
        <v>45</v>
      </c>
      <c r="B215" s="6">
        <v>42755</v>
      </c>
      <c r="C215" s="8">
        <v>20.893999999999998</v>
      </c>
      <c r="D215" s="8">
        <v>2.9627165693500528</v>
      </c>
      <c r="E215" s="8">
        <v>0.94</v>
      </c>
      <c r="F215" s="7">
        <v>55.677999999999997</v>
      </c>
      <c r="G215" s="7">
        <f t="shared" si="3"/>
        <v>0.17439613507564891</v>
      </c>
    </row>
    <row r="216" spans="1:7" x14ac:dyDescent="0.25">
      <c r="A216" s="20" t="s">
        <v>58</v>
      </c>
      <c r="B216" s="6">
        <v>42755</v>
      </c>
      <c r="C216" s="8">
        <v>9.5719999999999992</v>
      </c>
      <c r="D216" s="8">
        <v>1.2452987881320519</v>
      </c>
      <c r="E216" s="8">
        <v>0.91900000000000004</v>
      </c>
      <c r="F216" s="7">
        <v>11.054</v>
      </c>
      <c r="G216" s="7">
        <f t="shared" si="3"/>
        <v>0.26298609365561582</v>
      </c>
    </row>
    <row r="217" spans="1:7" x14ac:dyDescent="0.25">
      <c r="A217" s="20" t="s">
        <v>65</v>
      </c>
      <c r="B217" s="6">
        <v>42755</v>
      </c>
      <c r="C217" s="8">
        <v>18.315000000000001</v>
      </c>
      <c r="D217" s="8">
        <v>2.5580125580125581</v>
      </c>
      <c r="E217" s="8">
        <v>0.78300000000000003</v>
      </c>
      <c r="F217" s="7">
        <v>38.393999999999998</v>
      </c>
      <c r="G217" s="7">
        <f t="shared" si="3"/>
        <v>0.15633797468427443</v>
      </c>
    </row>
    <row r="218" spans="1:7" x14ac:dyDescent="0.25">
      <c r="A218" s="20" t="s">
        <v>66</v>
      </c>
      <c r="B218" s="11">
        <v>43407</v>
      </c>
      <c r="C218" s="8">
        <v>39.844000000000001</v>
      </c>
      <c r="D218" s="12">
        <v>0.4</v>
      </c>
      <c r="E218" s="8">
        <v>0.40200000000000002</v>
      </c>
      <c r="F218" s="8">
        <v>5.49</v>
      </c>
      <c r="G218" s="7">
        <f t="shared" si="3"/>
        <v>0.20297853467661461</v>
      </c>
    </row>
    <row r="219" spans="1:7" x14ac:dyDescent="0.25">
      <c r="A219" s="20" t="s">
        <v>66</v>
      </c>
      <c r="B219" s="11">
        <v>43431</v>
      </c>
      <c r="C219" s="8">
        <v>55.606999999999999</v>
      </c>
      <c r="D219" s="12">
        <v>1.5</v>
      </c>
      <c r="E219" s="8">
        <v>1.4970000000000001</v>
      </c>
      <c r="F219" s="8">
        <v>133.86600000000001</v>
      </c>
      <c r="G219" s="7">
        <f t="shared" si="3"/>
        <v>0.39032846739862331</v>
      </c>
    </row>
    <row r="220" spans="1:7" x14ac:dyDescent="0.25">
      <c r="A220" s="20" t="s">
        <v>67</v>
      </c>
      <c r="B220" s="11">
        <v>43160</v>
      </c>
      <c r="C220" s="8">
        <v>53.613999999999997</v>
      </c>
      <c r="D220" s="12">
        <v>0.99</v>
      </c>
      <c r="E220" s="8">
        <v>0.50009999999999999</v>
      </c>
      <c r="F220" s="8">
        <v>27.754000000000001</v>
      </c>
      <c r="G220" s="7">
        <f t="shared" si="3"/>
        <v>0.16050675432992373</v>
      </c>
    </row>
    <row r="221" spans="1:7" x14ac:dyDescent="0.25">
      <c r="A221" s="20" t="s">
        <v>68</v>
      </c>
      <c r="B221" s="11">
        <v>43556</v>
      </c>
      <c r="C221" s="8">
        <v>30.864000000000001</v>
      </c>
      <c r="D221" s="12">
        <v>1.27</v>
      </c>
      <c r="E221" s="8">
        <v>1.2190000000000001</v>
      </c>
      <c r="F221" s="8">
        <v>47.860999999999997</v>
      </c>
      <c r="G221" s="7">
        <f t="shared" si="3"/>
        <v>0.34542669766053935</v>
      </c>
    </row>
    <row r="222" spans="1:7" x14ac:dyDescent="0.25">
      <c r="A222" s="20" t="s">
        <v>68</v>
      </c>
      <c r="B222" s="11">
        <v>43495</v>
      </c>
      <c r="C222" s="8">
        <v>19.797000000000001</v>
      </c>
      <c r="D222" s="12">
        <v>0.63</v>
      </c>
      <c r="E222" s="8">
        <v>1.198</v>
      </c>
      <c r="F222" s="8">
        <v>16.651</v>
      </c>
      <c r="G222" s="7">
        <f t="shared" si="3"/>
        <v>0.48199285334670505</v>
      </c>
    </row>
    <row r="223" spans="1:7" x14ac:dyDescent="0.25">
      <c r="A223" s="20" t="s">
        <v>66</v>
      </c>
      <c r="B223" s="11">
        <v>43556</v>
      </c>
      <c r="C223" s="8">
        <v>54.18</v>
      </c>
      <c r="D223" s="12">
        <v>1.26</v>
      </c>
      <c r="E223" s="8">
        <v>1.3140000000000001</v>
      </c>
      <c r="F223" s="8">
        <v>98.91</v>
      </c>
      <c r="G223" s="7">
        <f t="shared" si="3"/>
        <v>0.373821390168255</v>
      </c>
    </row>
    <row r="224" spans="1:7" x14ac:dyDescent="0.25">
      <c r="A224" s="20" t="s">
        <v>66</v>
      </c>
      <c r="B224" s="11">
        <v>43415</v>
      </c>
      <c r="C224" s="8">
        <v>47.368000000000002</v>
      </c>
      <c r="D224" s="12">
        <v>1.1299999999999999</v>
      </c>
      <c r="E224" s="8">
        <v>1.25</v>
      </c>
      <c r="F224" s="8">
        <v>67.620999999999995</v>
      </c>
      <c r="G224" s="7">
        <f t="shared" si="3"/>
        <v>0.37551288780003539</v>
      </c>
    </row>
    <row r="225" spans="1:7" x14ac:dyDescent="0.25">
      <c r="A225" s="20" t="s">
        <v>69</v>
      </c>
      <c r="B225" s="11">
        <v>43415</v>
      </c>
      <c r="C225" s="8">
        <v>36.841999999999999</v>
      </c>
      <c r="D225" s="12">
        <v>1.52</v>
      </c>
      <c r="E225" s="8">
        <v>1.276</v>
      </c>
      <c r="F225" s="8">
        <v>71.771000000000001</v>
      </c>
      <c r="G225" s="7">
        <f t="shared" si="3"/>
        <v>0.33050873046099</v>
      </c>
    </row>
    <row r="226" spans="1:7" x14ac:dyDescent="0.25">
      <c r="A226" s="20" t="s">
        <v>1</v>
      </c>
      <c r="B226" s="11">
        <v>43417</v>
      </c>
      <c r="C226" s="8">
        <v>29.994</v>
      </c>
      <c r="D226" s="12">
        <v>0.96</v>
      </c>
      <c r="E226" s="8">
        <v>0.95799999999999996</v>
      </c>
      <c r="F226" s="8">
        <v>27.959</v>
      </c>
      <c r="G226" s="7">
        <f t="shared" si="3"/>
        <v>0.31223669987298019</v>
      </c>
    </row>
    <row r="227" spans="1:7" x14ac:dyDescent="0.25">
      <c r="A227" s="20" t="s">
        <v>69</v>
      </c>
      <c r="B227" s="11">
        <v>43495</v>
      </c>
      <c r="C227" s="8">
        <v>33.432000000000002</v>
      </c>
      <c r="D227" s="12">
        <v>1.36</v>
      </c>
      <c r="E227" s="8">
        <v>1.0960000000000001</v>
      </c>
      <c r="F227" s="8">
        <v>55.731999999999999</v>
      </c>
      <c r="G227" s="7">
        <f t="shared" si="3"/>
        <v>0.30012015046277829</v>
      </c>
    </row>
    <row r="228" spans="1:7" x14ac:dyDescent="0.25">
      <c r="A228" s="20" t="s">
        <v>70</v>
      </c>
      <c r="B228" s="11">
        <v>41736</v>
      </c>
      <c r="C228" s="8">
        <v>52.280999999999999</v>
      </c>
      <c r="D228" s="12">
        <v>1.9</v>
      </c>
      <c r="E228" s="8">
        <v>2.1070000000000002</v>
      </c>
      <c r="F228" s="8">
        <v>212.23500000000001</v>
      </c>
      <c r="G228" s="7">
        <f t="shared" si="3"/>
        <v>0.48813707075295493</v>
      </c>
    </row>
    <row r="229" spans="1:7" x14ac:dyDescent="0.25">
      <c r="A229" s="20" t="s">
        <v>70</v>
      </c>
      <c r="B229" s="11">
        <v>42062</v>
      </c>
      <c r="C229" s="8">
        <v>55.44</v>
      </c>
      <c r="D229" s="12">
        <v>1.44</v>
      </c>
      <c r="E229" s="8">
        <v>1.756</v>
      </c>
      <c r="F229" s="8">
        <v>141.01900000000001</v>
      </c>
      <c r="G229" s="7">
        <f t="shared" si="3"/>
        <v>0.46730165708621846</v>
      </c>
    </row>
    <row r="230" spans="1:7" x14ac:dyDescent="0.25">
      <c r="A230" s="20" t="s">
        <v>70</v>
      </c>
      <c r="B230" s="11">
        <v>42422</v>
      </c>
      <c r="C230" s="8">
        <v>43.47</v>
      </c>
      <c r="D230" s="12">
        <v>1.0900000000000001</v>
      </c>
      <c r="E230" s="8">
        <v>1.123</v>
      </c>
      <c r="F230" s="8">
        <v>39.378999999999998</v>
      </c>
      <c r="G230" s="7">
        <f t="shared" si="3"/>
        <v>0.34349511317739251</v>
      </c>
    </row>
    <row r="231" spans="1:7" x14ac:dyDescent="0.25">
      <c r="A231" s="20" t="s">
        <v>70</v>
      </c>
      <c r="B231" s="11">
        <v>42063</v>
      </c>
      <c r="C231" s="8">
        <v>55.57</v>
      </c>
      <c r="D231" s="12">
        <v>1.3</v>
      </c>
      <c r="E231" s="8">
        <v>1.671</v>
      </c>
      <c r="F231" s="8">
        <v>125.58799999999999</v>
      </c>
      <c r="G231" s="7">
        <f t="shared" si="3"/>
        <v>0.46801398350110124</v>
      </c>
    </row>
    <row r="232" spans="1:7" x14ac:dyDescent="0.25">
      <c r="A232" s="20" t="s">
        <v>68</v>
      </c>
      <c r="B232" s="11">
        <v>43431</v>
      </c>
      <c r="C232" s="13">
        <v>24.85</v>
      </c>
      <c r="D232" s="12">
        <v>1.1154929577464787</v>
      </c>
      <c r="E232" s="13">
        <v>0.8</v>
      </c>
      <c r="F232" s="13">
        <v>22.2</v>
      </c>
      <c r="G232" s="7">
        <f t="shared" si="3"/>
        <v>0.24188594058742297</v>
      </c>
    </row>
    <row r="233" spans="1:7" x14ac:dyDescent="0.25">
      <c r="A233" s="20" t="s">
        <v>68</v>
      </c>
      <c r="B233" s="11">
        <v>43431</v>
      </c>
      <c r="C233" s="13">
        <v>29.62</v>
      </c>
      <c r="D233" s="12">
        <v>1.4314652261985144</v>
      </c>
      <c r="E233" s="13">
        <v>1.04</v>
      </c>
      <c r="F233" s="13">
        <v>44.2</v>
      </c>
      <c r="G233" s="7">
        <f t="shared" si="3"/>
        <v>0.27758563878798981</v>
      </c>
    </row>
    <row r="234" spans="1:7" x14ac:dyDescent="0.25">
      <c r="A234" s="20" t="s">
        <v>68</v>
      </c>
      <c r="B234" s="11">
        <v>43431</v>
      </c>
      <c r="C234" s="13">
        <v>27.23</v>
      </c>
      <c r="D234" s="12">
        <v>1.4006610356224751</v>
      </c>
      <c r="E234" s="13">
        <v>0.95</v>
      </c>
      <c r="F234" s="13">
        <v>36.6</v>
      </c>
      <c r="G234" s="7">
        <f t="shared" si="3"/>
        <v>0.25633690546555854</v>
      </c>
    </row>
    <row r="235" spans="1:7" x14ac:dyDescent="0.25">
      <c r="A235" s="20" t="s">
        <v>68</v>
      </c>
      <c r="B235" s="11">
        <v>43416</v>
      </c>
      <c r="C235" s="13">
        <v>25.09</v>
      </c>
      <c r="D235" s="12">
        <v>1.1446791550418494</v>
      </c>
      <c r="E235" s="13">
        <v>0.74</v>
      </c>
      <c r="F235" s="13">
        <v>21.26</v>
      </c>
      <c r="G235" s="7">
        <f t="shared" si="3"/>
        <v>0.22087363986543282</v>
      </c>
    </row>
    <row r="236" spans="1:7" x14ac:dyDescent="0.25">
      <c r="A236" s="20" t="s">
        <v>68</v>
      </c>
      <c r="B236" s="11">
        <v>43416</v>
      </c>
      <c r="C236" s="13">
        <v>21.15</v>
      </c>
      <c r="D236" s="12">
        <v>1.3697399527186762</v>
      </c>
      <c r="E236" s="13">
        <v>0.73</v>
      </c>
      <c r="F236" s="13">
        <v>21.05</v>
      </c>
      <c r="G236" s="7">
        <f t="shared" si="3"/>
        <v>0.19918556135850443</v>
      </c>
    </row>
    <row r="237" spans="1:7" x14ac:dyDescent="0.25">
      <c r="A237" s="20" t="s">
        <v>68</v>
      </c>
      <c r="B237" s="11">
        <v>43416</v>
      </c>
      <c r="C237" s="13">
        <v>25.03</v>
      </c>
      <c r="D237" s="12">
        <v>1.1374350779065121</v>
      </c>
      <c r="E237" s="13">
        <v>0.67</v>
      </c>
      <c r="F237" s="13">
        <v>19.16</v>
      </c>
      <c r="G237" s="7">
        <f t="shared" si="3"/>
        <v>0.20061599193170507</v>
      </c>
    </row>
    <row r="238" spans="1:7" x14ac:dyDescent="0.25">
      <c r="A238" s="20" t="s">
        <v>68</v>
      </c>
      <c r="B238" s="11">
        <v>43416</v>
      </c>
      <c r="C238" s="13">
        <v>25.03</v>
      </c>
      <c r="D238" s="12">
        <v>1.1374350779065121</v>
      </c>
      <c r="E238" s="13">
        <v>0.68</v>
      </c>
      <c r="F238" s="13">
        <v>19.329999999999998</v>
      </c>
      <c r="G238" s="7">
        <f t="shared" si="3"/>
        <v>0.20361026046799918</v>
      </c>
    </row>
    <row r="239" spans="1:7" x14ac:dyDescent="0.25">
      <c r="A239" s="20" t="s">
        <v>68</v>
      </c>
      <c r="B239" s="11">
        <v>43416</v>
      </c>
      <c r="C239" s="13">
        <v>24.97</v>
      </c>
      <c r="D239" s="12">
        <v>1.13015618742491</v>
      </c>
      <c r="E239" s="13">
        <v>0.64</v>
      </c>
      <c r="F239" s="13">
        <v>18.14</v>
      </c>
      <c r="G239" s="7">
        <f t="shared" si="3"/>
        <v>0.19224931276264454</v>
      </c>
    </row>
    <row r="240" spans="1:7" x14ac:dyDescent="0.25">
      <c r="A240" s="20" t="s">
        <v>68</v>
      </c>
      <c r="B240" s="11">
        <v>43416</v>
      </c>
      <c r="C240" s="13">
        <v>24.85</v>
      </c>
      <c r="D240" s="12">
        <v>1.1154929577464787</v>
      </c>
      <c r="E240" s="13">
        <v>0.74</v>
      </c>
      <c r="F240" s="13">
        <v>20.56</v>
      </c>
      <c r="G240" s="7">
        <f t="shared" si="3"/>
        <v>0.22374449504336624</v>
      </c>
    </row>
    <row r="241" spans="1:7" x14ac:dyDescent="0.25">
      <c r="A241" s="20" t="s">
        <v>68</v>
      </c>
      <c r="B241" s="11">
        <v>43416</v>
      </c>
      <c r="C241" s="13">
        <v>24.85</v>
      </c>
      <c r="D241" s="12">
        <v>1.1154929577464787</v>
      </c>
      <c r="E241" s="13">
        <v>0.7</v>
      </c>
      <c r="F241" s="13">
        <v>19.329999999999998</v>
      </c>
      <c r="G241" s="7">
        <f t="shared" si="3"/>
        <v>0.21165019801399507</v>
      </c>
    </row>
    <row r="242" spans="1:7" x14ac:dyDescent="0.25">
      <c r="A242" s="20" t="s">
        <v>68</v>
      </c>
      <c r="B242" s="11">
        <v>43416</v>
      </c>
      <c r="C242" s="13">
        <v>24.8</v>
      </c>
      <c r="D242" s="12">
        <v>1.1076612903225806</v>
      </c>
      <c r="E242" s="13">
        <v>0.65</v>
      </c>
      <c r="F242" s="13">
        <v>17.96</v>
      </c>
      <c r="G242" s="7">
        <f t="shared" si="3"/>
        <v>0.19722588925519008</v>
      </c>
    </row>
    <row r="243" spans="1:7" x14ac:dyDescent="0.25">
      <c r="A243" s="20" t="s">
        <v>68</v>
      </c>
      <c r="B243" s="11">
        <v>43416</v>
      </c>
      <c r="C243" s="13">
        <v>24.75</v>
      </c>
      <c r="D243" s="12">
        <v>1.1002020202020202</v>
      </c>
      <c r="E243" s="13">
        <v>0.72</v>
      </c>
      <c r="F243" s="13">
        <v>19.48</v>
      </c>
      <c r="G243" s="7">
        <f t="shared" si="3"/>
        <v>0.21920493786139891</v>
      </c>
    </row>
    <row r="244" spans="1:7" x14ac:dyDescent="0.25">
      <c r="A244" s="20" t="s">
        <v>68</v>
      </c>
      <c r="B244" s="11">
        <v>43416</v>
      </c>
      <c r="C244" s="13">
        <v>24.69</v>
      </c>
      <c r="D244" s="12">
        <v>1.0927501012555689</v>
      </c>
      <c r="E244" s="13">
        <v>0.75</v>
      </c>
      <c r="F244" s="13">
        <v>20.170000000000002</v>
      </c>
      <c r="G244" s="7">
        <f t="shared" si="3"/>
        <v>0.22911572178122994</v>
      </c>
    </row>
    <row r="245" spans="1:7" x14ac:dyDescent="0.25">
      <c r="A245" s="20" t="s">
        <v>68</v>
      </c>
      <c r="B245" s="11">
        <v>43416</v>
      </c>
      <c r="C245" s="13">
        <v>24.64</v>
      </c>
      <c r="D245" s="12">
        <v>1.0848214285714286</v>
      </c>
      <c r="E245" s="13">
        <v>0.79</v>
      </c>
      <c r="F245" s="13">
        <v>21.17</v>
      </c>
      <c r="G245" s="7">
        <f t="shared" si="3"/>
        <v>0.24221554900881304</v>
      </c>
    </row>
    <row r="246" spans="1:7" x14ac:dyDescent="0.25">
      <c r="A246" s="20" t="s">
        <v>68</v>
      </c>
      <c r="B246" s="11">
        <v>43416</v>
      </c>
      <c r="C246" s="13">
        <v>24.53</v>
      </c>
      <c r="D246" s="12">
        <v>1.0697105584997961</v>
      </c>
      <c r="E246" s="13">
        <v>0.84</v>
      </c>
      <c r="F246" s="13">
        <v>22.15</v>
      </c>
      <c r="G246" s="7">
        <f t="shared" si="3"/>
        <v>0.25935832955391558</v>
      </c>
    </row>
    <row r="247" spans="1:7" x14ac:dyDescent="0.25">
      <c r="A247" s="20" t="s">
        <v>68</v>
      </c>
      <c r="B247" s="11">
        <v>43416</v>
      </c>
      <c r="C247" s="13">
        <v>24.48</v>
      </c>
      <c r="D247" s="12">
        <v>1.0620915032679739</v>
      </c>
      <c r="E247" s="13">
        <v>0.77</v>
      </c>
      <c r="F247" s="13">
        <v>19.920000000000002</v>
      </c>
      <c r="G247" s="7">
        <f t="shared" si="3"/>
        <v>0.23859635979840718</v>
      </c>
    </row>
    <row r="248" spans="1:7" x14ac:dyDescent="0.25">
      <c r="A248" s="20" t="s">
        <v>68</v>
      </c>
      <c r="B248" s="11">
        <v>43416</v>
      </c>
      <c r="C248" s="13">
        <v>24.43</v>
      </c>
      <c r="D248" s="12">
        <v>1.0540319279574295</v>
      </c>
      <c r="E248" s="13">
        <v>0.78</v>
      </c>
      <c r="F248" s="13">
        <v>20.190000000000001</v>
      </c>
      <c r="G248" s="7">
        <f t="shared" si="3"/>
        <v>0.24261730543024659</v>
      </c>
    </row>
    <row r="249" spans="1:7" x14ac:dyDescent="0.25">
      <c r="A249" s="20" t="s">
        <v>66</v>
      </c>
      <c r="B249" s="11">
        <v>43409</v>
      </c>
      <c r="C249" s="13">
        <v>53.04</v>
      </c>
      <c r="D249" s="12">
        <v>1.2236048265460031</v>
      </c>
      <c r="E249" s="13">
        <v>0.79</v>
      </c>
      <c r="F249" s="13">
        <v>51.5</v>
      </c>
      <c r="G249" s="7">
        <f t="shared" si="3"/>
        <v>0.22806600551488676</v>
      </c>
    </row>
    <row r="250" spans="1:7" x14ac:dyDescent="0.25">
      <c r="A250" s="20" t="s">
        <v>66</v>
      </c>
      <c r="B250" s="11">
        <v>43431</v>
      </c>
      <c r="C250" s="13">
        <v>62.4</v>
      </c>
      <c r="D250" s="12">
        <v>2.2692307692307692</v>
      </c>
      <c r="E250" s="13">
        <v>2.0099999999999998</v>
      </c>
      <c r="F250" s="13">
        <v>284.2</v>
      </c>
      <c r="G250" s="7">
        <f t="shared" si="3"/>
        <v>0.4260992611392419</v>
      </c>
    </row>
    <row r="251" spans="1:7" x14ac:dyDescent="0.25">
      <c r="A251" s="20" t="s">
        <v>66</v>
      </c>
      <c r="B251" s="11">
        <v>43431</v>
      </c>
      <c r="C251" s="13">
        <v>58.28</v>
      </c>
      <c r="D251" s="12">
        <v>2.0573095401509951</v>
      </c>
      <c r="E251" s="13">
        <v>1.82</v>
      </c>
      <c r="F251" s="13">
        <v>218.4</v>
      </c>
      <c r="G251" s="7">
        <f t="shared" si="3"/>
        <v>0.40520577241032846</v>
      </c>
    </row>
    <row r="252" spans="1:7" x14ac:dyDescent="0.25">
      <c r="A252" s="20" t="s">
        <v>66</v>
      </c>
      <c r="B252" s="11">
        <v>43431</v>
      </c>
      <c r="C252" s="13">
        <v>56</v>
      </c>
      <c r="D252" s="12">
        <v>1.9375</v>
      </c>
      <c r="E252" s="13">
        <v>1.52</v>
      </c>
      <c r="F252" s="13">
        <v>164.7</v>
      </c>
      <c r="G252" s="7">
        <f t="shared" si="3"/>
        <v>0.34871994531128647</v>
      </c>
    </row>
    <row r="253" spans="1:7" x14ac:dyDescent="0.25">
      <c r="A253" s="20" t="s">
        <v>66</v>
      </c>
      <c r="B253" s="11">
        <v>43431</v>
      </c>
      <c r="C253" s="13">
        <v>54.56</v>
      </c>
      <c r="D253" s="12">
        <v>1.6239002932551319</v>
      </c>
      <c r="E253" s="13">
        <v>1.58</v>
      </c>
      <c r="F253" s="13">
        <v>140</v>
      </c>
      <c r="G253" s="7">
        <f t="shared" si="3"/>
        <v>0.3959418996237884</v>
      </c>
    </row>
    <row r="254" spans="1:7" x14ac:dyDescent="0.25">
      <c r="A254" s="20" t="s">
        <v>66</v>
      </c>
      <c r="B254" s="11">
        <v>43556</v>
      </c>
      <c r="C254" s="13">
        <v>54.04</v>
      </c>
      <c r="D254" s="12">
        <v>1.4877868245743895</v>
      </c>
      <c r="E254" s="13">
        <v>1.17</v>
      </c>
      <c r="F254" s="13">
        <v>94.32</v>
      </c>
      <c r="G254" s="7">
        <f t="shared" si="3"/>
        <v>0.30631591600411773</v>
      </c>
    </row>
    <row r="255" spans="1:7" x14ac:dyDescent="0.25">
      <c r="A255" s="20" t="s">
        <v>69</v>
      </c>
      <c r="B255" s="11">
        <v>43415</v>
      </c>
      <c r="C255" s="13">
        <v>45.05</v>
      </c>
      <c r="D255" s="12">
        <v>2.7152053274139845</v>
      </c>
      <c r="E255" s="13">
        <v>2.2599999999999998</v>
      </c>
      <c r="F255" s="13">
        <v>276.60000000000002</v>
      </c>
      <c r="G255" s="7">
        <f t="shared" si="3"/>
        <v>0.4379869353084061</v>
      </c>
    </row>
    <row r="256" spans="1:7" x14ac:dyDescent="0.25">
      <c r="A256" s="20" t="s">
        <v>69</v>
      </c>
      <c r="B256" s="11">
        <v>43415</v>
      </c>
      <c r="C256" s="13">
        <v>43.44</v>
      </c>
      <c r="D256" s="12">
        <v>2.3775322283609577</v>
      </c>
      <c r="E256" s="13">
        <v>2.29</v>
      </c>
      <c r="F256" s="13">
        <v>236.4</v>
      </c>
      <c r="G256" s="7">
        <f t="shared" si="3"/>
        <v>0.47427073972006739</v>
      </c>
    </row>
    <row r="257" spans="1:7" x14ac:dyDescent="0.25">
      <c r="A257" s="20" t="s">
        <v>69</v>
      </c>
      <c r="B257" s="11">
        <v>43415</v>
      </c>
      <c r="C257" s="13">
        <v>42.6</v>
      </c>
      <c r="D257" s="12">
        <v>2.2023474178403752</v>
      </c>
      <c r="E257" s="13">
        <v>1.94</v>
      </c>
      <c r="F257" s="13">
        <v>181.8</v>
      </c>
      <c r="G257" s="7">
        <f t="shared" si="3"/>
        <v>0.41745807940145574</v>
      </c>
    </row>
    <row r="258" spans="1:7" x14ac:dyDescent="0.25">
      <c r="A258" s="20" t="s">
        <v>69</v>
      </c>
      <c r="B258" s="11">
        <v>43415</v>
      </c>
      <c r="C258" s="13">
        <v>42.33</v>
      </c>
      <c r="D258" s="12">
        <v>2.1363099456650132</v>
      </c>
      <c r="E258" s="13">
        <v>1.78</v>
      </c>
      <c r="F258" s="13">
        <v>161.69999999999999</v>
      </c>
      <c r="G258" s="7">
        <f t="shared" si="3"/>
        <v>0.3889035671627703</v>
      </c>
    </row>
    <row r="259" spans="1:7" x14ac:dyDescent="0.25">
      <c r="A259" s="20" t="s">
        <v>69</v>
      </c>
      <c r="B259" s="11">
        <v>43415</v>
      </c>
      <c r="C259" s="13">
        <v>41.92</v>
      </c>
      <c r="D259" s="12">
        <v>2.0665553435114501</v>
      </c>
      <c r="E259" s="13">
        <v>1.82</v>
      </c>
      <c r="F259" s="13">
        <v>157.19999999999999</v>
      </c>
      <c r="G259" s="7">
        <f t="shared" ref="G259:G308" si="4">E259/SQRT(9.806*D259)</f>
        <v>0.40429830754914747</v>
      </c>
    </row>
    <row r="260" spans="1:7" x14ac:dyDescent="0.25">
      <c r="A260" s="20" t="s">
        <v>69</v>
      </c>
      <c r="B260" s="11">
        <v>43415</v>
      </c>
      <c r="C260" s="13">
        <v>40.85</v>
      </c>
      <c r="D260" s="12">
        <v>1.9889840881272949</v>
      </c>
      <c r="E260" s="13">
        <v>1.65</v>
      </c>
      <c r="F260" s="13">
        <v>134.30000000000001</v>
      </c>
      <c r="G260" s="7">
        <f t="shared" si="4"/>
        <v>0.37361331495776412</v>
      </c>
    </row>
    <row r="261" spans="1:7" x14ac:dyDescent="0.25">
      <c r="A261" s="20" t="s">
        <v>69</v>
      </c>
      <c r="B261" s="11">
        <v>43431</v>
      </c>
      <c r="C261" s="13">
        <v>44.89</v>
      </c>
      <c r="D261" s="12">
        <v>2.6749832924927599</v>
      </c>
      <c r="E261" s="13">
        <v>2.41</v>
      </c>
      <c r="F261" s="13">
        <v>289.10000000000002</v>
      </c>
      <c r="G261" s="7">
        <f t="shared" si="4"/>
        <v>0.47055518280726644</v>
      </c>
    </row>
    <row r="262" spans="1:7" x14ac:dyDescent="0.25">
      <c r="A262" s="20" t="s">
        <v>69</v>
      </c>
      <c r="B262" s="11">
        <v>43431</v>
      </c>
      <c r="C262" s="13">
        <v>44.03</v>
      </c>
      <c r="D262" s="12">
        <v>2.484669543493073</v>
      </c>
      <c r="E262" s="13">
        <v>2.42</v>
      </c>
      <c r="F262" s="13">
        <v>279.60000000000002</v>
      </c>
      <c r="G262" s="7">
        <f t="shared" si="4"/>
        <v>0.49026975617372226</v>
      </c>
    </row>
    <row r="263" spans="1:7" x14ac:dyDescent="0.25">
      <c r="A263" s="20" t="s">
        <v>69</v>
      </c>
      <c r="B263" s="11">
        <v>43431</v>
      </c>
      <c r="C263" s="13">
        <v>43.17</v>
      </c>
      <c r="D263" s="12">
        <v>2.3349548297428768</v>
      </c>
      <c r="E263" s="13">
        <v>2.48</v>
      </c>
      <c r="F263" s="13">
        <v>249.6</v>
      </c>
      <c r="G263" s="7">
        <f t="shared" si="4"/>
        <v>0.51828243993787226</v>
      </c>
    </row>
    <row r="264" spans="1:7" x14ac:dyDescent="0.25">
      <c r="A264" s="20" t="s">
        <v>69</v>
      </c>
      <c r="B264" s="11">
        <v>43431</v>
      </c>
      <c r="C264" s="13">
        <v>41.92</v>
      </c>
      <c r="D264" s="12">
        <v>2.0665553435114501</v>
      </c>
      <c r="E264" s="13">
        <v>1.88</v>
      </c>
      <c r="F264" s="13">
        <v>162.69999999999999</v>
      </c>
      <c r="G264" s="7">
        <f t="shared" si="4"/>
        <v>0.41762682318263578</v>
      </c>
    </row>
    <row r="265" spans="1:7" x14ac:dyDescent="0.25">
      <c r="A265" s="20" t="s">
        <v>69</v>
      </c>
      <c r="B265" s="11">
        <v>43431</v>
      </c>
      <c r="C265" s="13">
        <v>39.840000000000003</v>
      </c>
      <c r="D265" s="12">
        <v>1.8875502008032128</v>
      </c>
      <c r="E265" s="13">
        <v>1.64</v>
      </c>
      <c r="F265" s="13">
        <v>123.1</v>
      </c>
      <c r="G265" s="7">
        <f t="shared" si="4"/>
        <v>0.381196275047676</v>
      </c>
    </row>
    <row r="266" spans="1:7" x14ac:dyDescent="0.25">
      <c r="A266" s="20" t="s">
        <v>69</v>
      </c>
      <c r="B266" s="11">
        <v>43431</v>
      </c>
      <c r="C266" s="13">
        <v>36.270000000000003</v>
      </c>
      <c r="D266" s="12">
        <v>1.6763165150261923</v>
      </c>
      <c r="E266" s="13">
        <v>1.1100000000000001</v>
      </c>
      <c r="F266" s="13">
        <v>67.3</v>
      </c>
      <c r="G266" s="7">
        <f t="shared" si="4"/>
        <v>0.27377830001924658</v>
      </c>
    </row>
    <row r="267" spans="1:7" x14ac:dyDescent="0.25">
      <c r="A267" s="20" t="s">
        <v>71</v>
      </c>
      <c r="B267" s="11">
        <v>43567</v>
      </c>
      <c r="C267" s="13">
        <v>53.37</v>
      </c>
      <c r="D267" s="12">
        <v>1.3379293055903734</v>
      </c>
      <c r="E267" s="13">
        <v>1.34</v>
      </c>
      <c r="F267" s="13">
        <v>71.7</v>
      </c>
      <c r="G267" s="7">
        <f t="shared" si="4"/>
        <v>0.36994935175368543</v>
      </c>
    </row>
    <row r="268" spans="1:7" x14ac:dyDescent="0.25">
      <c r="A268" s="20" t="s">
        <v>71</v>
      </c>
      <c r="B268" s="11">
        <v>43568</v>
      </c>
      <c r="C268" s="13">
        <v>35.270000000000003</v>
      </c>
      <c r="D268" s="12">
        <v>1.0939826302729529</v>
      </c>
      <c r="E268" s="13">
        <v>1.49</v>
      </c>
      <c r="F268" s="13">
        <v>52.69</v>
      </c>
      <c r="G268" s="7">
        <f t="shared" si="4"/>
        <v>0.45492008402553952</v>
      </c>
    </row>
    <row r="269" spans="1:7" x14ac:dyDescent="0.25">
      <c r="A269" s="20" t="s">
        <v>71</v>
      </c>
      <c r="B269" s="11">
        <v>43569</v>
      </c>
      <c r="C269" s="13">
        <v>104.42</v>
      </c>
      <c r="D269" s="12">
        <v>1.8909815284317277</v>
      </c>
      <c r="E269" s="13">
        <v>1.88</v>
      </c>
      <c r="F269" s="13">
        <v>195.84</v>
      </c>
      <c r="G269" s="7">
        <f t="shared" si="4"/>
        <v>0.43658444830269066</v>
      </c>
    </row>
    <row r="270" spans="1:7" x14ac:dyDescent="0.25">
      <c r="A270" s="20" t="s">
        <v>71</v>
      </c>
      <c r="B270" s="11">
        <v>43570</v>
      </c>
      <c r="C270" s="13">
        <v>99.29</v>
      </c>
      <c r="D270" s="12">
        <v>1.9645825089038387</v>
      </c>
      <c r="E270" s="13">
        <v>2.5</v>
      </c>
      <c r="F270" s="13">
        <v>247.75</v>
      </c>
      <c r="G270" s="7">
        <f t="shared" si="4"/>
        <v>0.56958550363735783</v>
      </c>
    </row>
    <row r="271" spans="1:7" x14ac:dyDescent="0.25">
      <c r="A271" s="20" t="s">
        <v>72</v>
      </c>
      <c r="B271" s="4">
        <v>44382</v>
      </c>
      <c r="C271" s="3">
        <v>15.06</v>
      </c>
      <c r="D271" s="12">
        <v>0.5670650730411686</v>
      </c>
      <c r="E271" s="3">
        <v>0.17</v>
      </c>
      <c r="F271" s="3">
        <v>1.45</v>
      </c>
      <c r="G271" s="7">
        <f t="shared" si="4"/>
        <v>7.2091909278822253E-2</v>
      </c>
    </row>
    <row r="272" spans="1:7" x14ac:dyDescent="0.25">
      <c r="A272" s="20" t="s">
        <v>73</v>
      </c>
      <c r="B272" s="4">
        <v>44382</v>
      </c>
      <c r="C272" s="3">
        <v>16.48</v>
      </c>
      <c r="D272" s="12">
        <v>0.65230582524271841</v>
      </c>
      <c r="E272" s="3">
        <v>0.35</v>
      </c>
      <c r="F272" s="3">
        <v>3.74</v>
      </c>
      <c r="G272" s="7">
        <f t="shared" si="4"/>
        <v>0.13838737498593426</v>
      </c>
    </row>
    <row r="273" spans="1:7" x14ac:dyDescent="0.25">
      <c r="A273" s="20" t="s">
        <v>74</v>
      </c>
      <c r="B273" s="4">
        <v>44382</v>
      </c>
      <c r="C273" s="3">
        <v>20.41</v>
      </c>
      <c r="D273" s="12">
        <v>0.4590886820186183</v>
      </c>
      <c r="E273" s="3">
        <v>0.27</v>
      </c>
      <c r="F273" s="3">
        <v>2.5299999999999998</v>
      </c>
      <c r="G273" s="7">
        <f t="shared" si="4"/>
        <v>0.12725343862636376</v>
      </c>
    </row>
    <row r="274" spans="1:7" x14ac:dyDescent="0.25">
      <c r="A274" s="20" t="s">
        <v>75</v>
      </c>
      <c r="B274" s="4">
        <v>44382</v>
      </c>
      <c r="C274" s="3">
        <v>5.79</v>
      </c>
      <c r="D274" s="12">
        <v>0.97236614853195158</v>
      </c>
      <c r="E274" s="3">
        <v>0.11</v>
      </c>
      <c r="F274" s="3">
        <v>0.64</v>
      </c>
      <c r="G274" s="7">
        <f t="shared" si="4"/>
        <v>3.5623109442307857E-2</v>
      </c>
    </row>
    <row r="275" spans="1:7" x14ac:dyDescent="0.25">
      <c r="A275" s="20" t="s">
        <v>76</v>
      </c>
      <c r="B275" s="4">
        <v>44477</v>
      </c>
      <c r="C275" s="3">
        <v>23</v>
      </c>
      <c r="D275" s="12">
        <v>0.41043478260869565</v>
      </c>
      <c r="E275" s="3">
        <v>0.11</v>
      </c>
      <c r="F275" s="3">
        <v>0.99</v>
      </c>
      <c r="G275" s="7">
        <f t="shared" si="4"/>
        <v>5.4830809990262179E-2</v>
      </c>
    </row>
    <row r="276" spans="1:7" x14ac:dyDescent="0.25">
      <c r="A276" s="20" t="s">
        <v>72</v>
      </c>
      <c r="B276" s="4">
        <v>44508</v>
      </c>
      <c r="C276" s="3">
        <v>10.07</v>
      </c>
      <c r="D276" s="12">
        <v>0.36246276067527305</v>
      </c>
      <c r="E276" s="3">
        <v>7.0000000000000007E-2</v>
      </c>
      <c r="F276" s="3">
        <v>0.27</v>
      </c>
      <c r="G276" s="7">
        <f t="shared" si="4"/>
        <v>3.7129610946987843E-2</v>
      </c>
    </row>
    <row r="277" spans="1:7" x14ac:dyDescent="0.25">
      <c r="A277" s="20" t="s">
        <v>73</v>
      </c>
      <c r="B277" s="4">
        <v>44508</v>
      </c>
      <c r="C277" s="3">
        <v>8.94</v>
      </c>
      <c r="D277" s="12">
        <v>0.31655480984340045</v>
      </c>
      <c r="E277" s="3">
        <v>0.16</v>
      </c>
      <c r="F277" s="3">
        <v>0.45</v>
      </c>
      <c r="G277" s="7">
        <f t="shared" si="4"/>
        <v>9.0813325585088894E-2</v>
      </c>
    </row>
    <row r="278" spans="1:7" x14ac:dyDescent="0.25">
      <c r="A278" s="20" t="s">
        <v>74</v>
      </c>
      <c r="B278" s="4">
        <v>44508</v>
      </c>
      <c r="C278" s="3">
        <v>18.21</v>
      </c>
      <c r="D278" s="12">
        <v>0.34102141680395387</v>
      </c>
      <c r="E278" s="3">
        <v>0.08</v>
      </c>
      <c r="F278" s="3">
        <v>0.49</v>
      </c>
      <c r="G278" s="7">
        <f t="shared" si="4"/>
        <v>4.3747497534507344E-2</v>
      </c>
    </row>
    <row r="279" spans="1:7" x14ac:dyDescent="0.25">
      <c r="A279" s="20" t="s">
        <v>75</v>
      </c>
      <c r="B279" s="4">
        <v>44508</v>
      </c>
      <c r="C279" s="3">
        <v>6.24</v>
      </c>
      <c r="D279" s="12">
        <v>0.8685897435897435</v>
      </c>
      <c r="E279" s="3">
        <v>0.03</v>
      </c>
      <c r="F279" s="3">
        <v>0.15</v>
      </c>
      <c r="G279" s="7">
        <f t="shared" si="4"/>
        <v>1.0279404635471891E-2</v>
      </c>
    </row>
    <row r="280" spans="1:7" x14ac:dyDescent="0.25">
      <c r="A280" s="20" t="s">
        <v>77</v>
      </c>
      <c r="B280" s="4">
        <v>44508</v>
      </c>
      <c r="C280" s="3">
        <v>7.67</v>
      </c>
      <c r="D280" s="12">
        <v>0.34289439374185138</v>
      </c>
      <c r="E280" s="3">
        <v>0.31</v>
      </c>
      <c r="F280" s="3">
        <v>0.79</v>
      </c>
      <c r="G280" s="7">
        <f t="shared" si="4"/>
        <v>0.16905793392337173</v>
      </c>
    </row>
    <row r="281" spans="1:7" x14ac:dyDescent="0.25">
      <c r="A281" s="20" t="s">
        <v>78</v>
      </c>
      <c r="B281" s="3" t="s">
        <v>2</v>
      </c>
      <c r="C281" s="3">
        <v>5.6</v>
      </c>
      <c r="D281" s="12">
        <v>0.17857142857142858</v>
      </c>
      <c r="E281" s="3">
        <v>0.44</v>
      </c>
      <c r="F281" s="3">
        <v>0.46</v>
      </c>
      <c r="G281" s="7">
        <f t="shared" si="4"/>
        <v>0.33250696397700946</v>
      </c>
    </row>
    <row r="282" spans="1:7" x14ac:dyDescent="0.25">
      <c r="A282" s="20" t="s">
        <v>72</v>
      </c>
      <c r="B282" s="4">
        <v>44389</v>
      </c>
      <c r="C282" s="3">
        <v>15.21</v>
      </c>
      <c r="D282" s="12">
        <v>0.41354372123602889</v>
      </c>
      <c r="E282" s="3">
        <v>0.12</v>
      </c>
      <c r="F282" s="3">
        <v>0.76</v>
      </c>
      <c r="G282" s="7">
        <f t="shared" si="4"/>
        <v>5.9590164718194387E-2</v>
      </c>
    </row>
    <row r="283" spans="1:7" x14ac:dyDescent="0.25">
      <c r="A283" s="20" t="s">
        <v>73</v>
      </c>
      <c r="B283" s="4">
        <v>44389</v>
      </c>
      <c r="C283" s="3">
        <v>15.05</v>
      </c>
      <c r="D283" s="12">
        <v>0.50830564784053156</v>
      </c>
      <c r="E283" s="3">
        <v>0.21</v>
      </c>
      <c r="F283" s="3">
        <v>1.6</v>
      </c>
      <c r="G283" s="7">
        <f t="shared" si="4"/>
        <v>9.4061279625801034E-2</v>
      </c>
    </row>
    <row r="284" spans="1:7" x14ac:dyDescent="0.25">
      <c r="A284" s="20" t="s">
        <v>74</v>
      </c>
      <c r="B284" s="4">
        <v>44389</v>
      </c>
      <c r="C284" s="3">
        <v>19.399999999999999</v>
      </c>
      <c r="D284" s="12">
        <v>0.40309278350515471</v>
      </c>
      <c r="E284" s="3">
        <v>0.15</v>
      </c>
      <c r="F284" s="3">
        <v>1.1399999999999999</v>
      </c>
      <c r="G284" s="7">
        <f t="shared" si="4"/>
        <v>7.5447143745218812E-2</v>
      </c>
    </row>
    <row r="285" spans="1:7" x14ac:dyDescent="0.25">
      <c r="A285" s="20" t="s">
        <v>75</v>
      </c>
      <c r="B285" s="4">
        <v>44389</v>
      </c>
      <c r="C285" s="3">
        <v>6.74</v>
      </c>
      <c r="D285" s="12">
        <v>0.75816023738872407</v>
      </c>
      <c r="E285" s="3">
        <v>0.03</v>
      </c>
      <c r="F285" s="3">
        <v>0.13</v>
      </c>
      <c r="G285" s="7">
        <f t="shared" si="4"/>
        <v>1.1002586927782233E-2</v>
      </c>
    </row>
    <row r="286" spans="1:7" x14ac:dyDescent="0.25">
      <c r="A286" s="20" t="s">
        <v>77</v>
      </c>
      <c r="B286" s="4">
        <v>44389</v>
      </c>
      <c r="C286" s="3">
        <v>20.399999999999999</v>
      </c>
      <c r="D286" s="12">
        <v>0.34852941176470592</v>
      </c>
      <c r="E286" s="3">
        <v>0.21</v>
      </c>
      <c r="F286" s="3">
        <v>1.46</v>
      </c>
      <c r="G286" s="7">
        <f t="shared" si="4"/>
        <v>0.11359353990316538</v>
      </c>
    </row>
    <row r="287" spans="1:7" x14ac:dyDescent="0.25">
      <c r="A287" s="20" t="s">
        <v>72</v>
      </c>
      <c r="B287" s="4">
        <v>44594</v>
      </c>
      <c r="C287" s="3">
        <v>13.86</v>
      </c>
      <c r="D287" s="12">
        <v>0.62265512265512268</v>
      </c>
      <c r="E287" s="3">
        <v>0.12</v>
      </c>
      <c r="F287" s="3">
        <v>1.07</v>
      </c>
      <c r="G287" s="7">
        <f t="shared" si="4"/>
        <v>4.8563672185316639E-2</v>
      </c>
    </row>
    <row r="288" spans="1:7" x14ac:dyDescent="0.25">
      <c r="A288" s="20" t="s">
        <v>73</v>
      </c>
      <c r="B288" s="4">
        <v>44594</v>
      </c>
      <c r="C288" s="3">
        <v>16.53</v>
      </c>
      <c r="D288" s="12">
        <v>0.64004839685420445</v>
      </c>
      <c r="E288" s="3">
        <v>0.2</v>
      </c>
      <c r="F288" s="3">
        <v>2.16</v>
      </c>
      <c r="G288" s="7">
        <f t="shared" si="4"/>
        <v>7.9832116638859876E-2</v>
      </c>
    </row>
    <row r="289" spans="1:7" x14ac:dyDescent="0.25">
      <c r="A289" s="20" t="s">
        <v>74</v>
      </c>
      <c r="B289" s="4">
        <v>44594</v>
      </c>
      <c r="C289" s="3">
        <v>18.64</v>
      </c>
      <c r="D289" s="12">
        <v>0.45547210300429186</v>
      </c>
      <c r="E289" s="3">
        <v>0.18</v>
      </c>
      <c r="F289" s="3">
        <v>1.56</v>
      </c>
      <c r="G289" s="7">
        <f t="shared" si="4"/>
        <v>8.5171769390191943E-2</v>
      </c>
    </row>
    <row r="290" spans="1:7" x14ac:dyDescent="0.25">
      <c r="A290" s="20" t="s">
        <v>75</v>
      </c>
      <c r="B290" s="4">
        <v>44594</v>
      </c>
      <c r="C290" s="3">
        <v>6.41</v>
      </c>
      <c r="D290" s="12">
        <v>0.81591263650546031</v>
      </c>
      <c r="E290" s="3">
        <v>0.03</v>
      </c>
      <c r="F290" s="3">
        <v>0.18</v>
      </c>
      <c r="G290" s="7">
        <f t="shared" si="4"/>
        <v>1.0606045370025645E-2</v>
      </c>
    </row>
    <row r="291" spans="1:7" x14ac:dyDescent="0.25">
      <c r="A291" s="20" t="s">
        <v>77</v>
      </c>
      <c r="B291" s="4">
        <v>44594</v>
      </c>
      <c r="C291" s="3">
        <v>21.55</v>
      </c>
      <c r="D291" s="12">
        <v>0.41345707656612529</v>
      </c>
      <c r="E291" s="3">
        <v>0.38</v>
      </c>
      <c r="F291" s="3">
        <v>3.38</v>
      </c>
      <c r="G291" s="7">
        <f t="shared" si="4"/>
        <v>0.18872195959184454</v>
      </c>
    </row>
    <row r="292" spans="1:7" x14ac:dyDescent="0.25">
      <c r="A292" s="20" t="s">
        <v>79</v>
      </c>
      <c r="B292" s="4">
        <v>44745</v>
      </c>
      <c r="C292" s="3">
        <v>31.35</v>
      </c>
      <c r="D292" s="12">
        <v>0.49154704944178629</v>
      </c>
      <c r="E292" s="3">
        <v>0.67</v>
      </c>
      <c r="F292" s="3">
        <v>10.39</v>
      </c>
      <c r="G292" s="7">
        <f t="shared" si="4"/>
        <v>0.30517314365300091</v>
      </c>
    </row>
    <row r="293" spans="1:7" x14ac:dyDescent="0.25">
      <c r="A293" s="20" t="s">
        <v>79</v>
      </c>
      <c r="B293" s="4">
        <v>44745</v>
      </c>
      <c r="C293" s="3">
        <v>23.15</v>
      </c>
      <c r="D293" s="12">
        <v>0.72267818574514042</v>
      </c>
      <c r="E293" s="3">
        <v>0.95</v>
      </c>
      <c r="F293" s="3">
        <v>15.71</v>
      </c>
      <c r="G293" s="7">
        <f t="shared" si="4"/>
        <v>0.35686601233640608</v>
      </c>
    </row>
    <row r="294" spans="1:7" x14ac:dyDescent="0.25">
      <c r="A294" s="20" t="s">
        <v>80</v>
      </c>
      <c r="B294" s="4">
        <v>44684</v>
      </c>
      <c r="C294" s="3">
        <v>40</v>
      </c>
      <c r="D294" s="12">
        <v>1.2</v>
      </c>
      <c r="E294" s="3">
        <v>3</v>
      </c>
      <c r="F294" s="3">
        <v>144</v>
      </c>
      <c r="G294" s="7">
        <f t="shared" si="4"/>
        <v>0.87455008683029278</v>
      </c>
    </row>
    <row r="295" spans="1:7" x14ac:dyDescent="0.25">
      <c r="A295" s="20" t="s">
        <v>76</v>
      </c>
      <c r="B295" s="3" t="s">
        <v>3</v>
      </c>
      <c r="C295" s="3">
        <v>11.73</v>
      </c>
      <c r="D295" s="12">
        <v>0.78175618073316278</v>
      </c>
      <c r="E295" s="3">
        <v>0.36</v>
      </c>
      <c r="F295" s="3">
        <v>3.35</v>
      </c>
      <c r="G295" s="7">
        <f t="shared" si="4"/>
        <v>0.13002321325748631</v>
      </c>
    </row>
    <row r="296" spans="1:7" x14ac:dyDescent="0.25">
      <c r="A296" s="20" t="s">
        <v>72</v>
      </c>
      <c r="B296" s="4">
        <v>44625</v>
      </c>
      <c r="C296" s="3">
        <v>14.65</v>
      </c>
      <c r="D296" s="12">
        <v>0.37610921501706485</v>
      </c>
      <c r="E296" s="3">
        <v>0.06</v>
      </c>
      <c r="F296" s="3">
        <v>0.3</v>
      </c>
      <c r="G296" s="7">
        <f t="shared" si="4"/>
        <v>3.1242682749754922E-2</v>
      </c>
    </row>
    <row r="297" spans="1:7" x14ac:dyDescent="0.25">
      <c r="A297" s="20" t="s">
        <v>73</v>
      </c>
      <c r="B297" s="4">
        <v>44625</v>
      </c>
      <c r="C297" s="3">
        <v>12.46</v>
      </c>
      <c r="D297" s="12">
        <v>0.7873194221508828</v>
      </c>
      <c r="E297" s="3">
        <v>0.09</v>
      </c>
      <c r="F297" s="3">
        <v>0.87</v>
      </c>
      <c r="G297" s="7">
        <f t="shared" si="4"/>
        <v>3.2390755843186875E-2</v>
      </c>
    </row>
    <row r="298" spans="1:7" x14ac:dyDescent="0.25">
      <c r="A298" s="20" t="s">
        <v>74</v>
      </c>
      <c r="B298" s="4">
        <v>44625</v>
      </c>
      <c r="C298" s="3">
        <v>17.190000000000001</v>
      </c>
      <c r="D298" s="12">
        <v>0.40779522978475852</v>
      </c>
      <c r="E298" s="3">
        <v>0.11</v>
      </c>
      <c r="F298" s="3">
        <v>0.73</v>
      </c>
      <c r="G298" s="7">
        <f t="shared" si="4"/>
        <v>5.5007976574935454E-2</v>
      </c>
    </row>
    <row r="299" spans="1:7" x14ac:dyDescent="0.25">
      <c r="A299" s="20" t="s">
        <v>75</v>
      </c>
      <c r="B299" s="4">
        <v>44625</v>
      </c>
      <c r="C299" s="3">
        <v>4.87</v>
      </c>
      <c r="D299" s="12">
        <v>0.3059548254620123</v>
      </c>
      <c r="E299" s="3">
        <v>0.06</v>
      </c>
      <c r="F299" s="3">
        <v>0.09</v>
      </c>
      <c r="G299" s="7">
        <f t="shared" si="4"/>
        <v>3.4639901812432553E-2</v>
      </c>
    </row>
    <row r="300" spans="1:7" x14ac:dyDescent="0.25">
      <c r="A300" s="20" t="s">
        <v>76</v>
      </c>
      <c r="B300" s="3" t="s">
        <v>4</v>
      </c>
      <c r="C300" s="3">
        <v>10.94</v>
      </c>
      <c r="D300" s="12">
        <v>0.37568555758683736</v>
      </c>
      <c r="E300" s="3">
        <v>0.31</v>
      </c>
      <c r="F300" s="3">
        <v>1.27</v>
      </c>
      <c r="G300" s="7">
        <f t="shared" si="4"/>
        <v>0.16151151817805476</v>
      </c>
    </row>
    <row r="301" spans="1:7" ht="15.75" customHeight="1" x14ac:dyDescent="0.25">
      <c r="A301" s="20" t="s">
        <v>77</v>
      </c>
      <c r="B301" s="4">
        <v>44958</v>
      </c>
      <c r="C301" s="3">
        <v>8.26</v>
      </c>
      <c r="D301" s="12">
        <v>0.56779661016949157</v>
      </c>
      <c r="E301" s="3">
        <v>0.38</v>
      </c>
      <c r="F301" s="3">
        <v>1.74</v>
      </c>
      <c r="G301" s="7">
        <f t="shared" si="4"/>
        <v>0.16104277833624633</v>
      </c>
    </row>
    <row r="302" spans="1:7" x14ac:dyDescent="0.25">
      <c r="A302" s="20" t="s">
        <v>81</v>
      </c>
      <c r="B302" s="4">
        <v>44958</v>
      </c>
      <c r="C302" s="3">
        <v>6.47</v>
      </c>
      <c r="D302" s="12">
        <v>1.1839258114374034</v>
      </c>
      <c r="E302" s="3">
        <v>0.56999999999999995</v>
      </c>
      <c r="F302" s="3">
        <v>4.38</v>
      </c>
      <c r="G302" s="7">
        <f t="shared" si="4"/>
        <v>0.1672887232895883</v>
      </c>
    </row>
    <row r="303" spans="1:7" x14ac:dyDescent="0.25">
      <c r="A303" s="20" t="s">
        <v>82</v>
      </c>
      <c r="B303" s="4">
        <v>44986</v>
      </c>
      <c r="C303" s="3">
        <v>21</v>
      </c>
      <c r="D303" s="12">
        <v>0.41857142857142854</v>
      </c>
      <c r="E303" s="3">
        <v>0.14000000000000001</v>
      </c>
      <c r="F303" s="3">
        <v>1.23</v>
      </c>
      <c r="G303" s="7">
        <f t="shared" si="4"/>
        <v>6.9103063494398889E-2</v>
      </c>
    </row>
    <row r="304" spans="1:7" x14ac:dyDescent="0.25">
      <c r="A304" s="20" t="s">
        <v>83</v>
      </c>
      <c r="B304" s="4">
        <v>44986</v>
      </c>
      <c r="C304" s="3">
        <v>9.85</v>
      </c>
      <c r="D304" s="12">
        <v>0.95329949238578693</v>
      </c>
      <c r="E304" s="3">
        <v>0.04</v>
      </c>
      <c r="F304" s="3">
        <v>0.42</v>
      </c>
      <c r="G304" s="7">
        <f t="shared" si="4"/>
        <v>1.3082759745373759E-2</v>
      </c>
    </row>
    <row r="305" spans="1:7" x14ac:dyDescent="0.25">
      <c r="A305" s="20" t="s">
        <v>80</v>
      </c>
      <c r="B305" s="4">
        <v>44986</v>
      </c>
      <c r="C305" s="3">
        <v>15</v>
      </c>
      <c r="D305" s="12">
        <v>0.3</v>
      </c>
      <c r="E305" s="3">
        <v>0.64</v>
      </c>
      <c r="F305" s="3">
        <v>2.87</v>
      </c>
      <c r="G305" s="7">
        <f t="shared" si="4"/>
        <v>0.37314137038092493</v>
      </c>
    </row>
    <row r="306" spans="1:7" x14ac:dyDescent="0.25">
      <c r="A306" s="20" t="s">
        <v>78</v>
      </c>
      <c r="B306" s="3" t="s">
        <v>5</v>
      </c>
      <c r="C306" s="3">
        <v>29.03</v>
      </c>
      <c r="D306" s="12">
        <v>0.87771271098863246</v>
      </c>
      <c r="E306" s="3">
        <v>0.77</v>
      </c>
      <c r="F306" s="3">
        <v>19.52</v>
      </c>
      <c r="G306" s="7">
        <f t="shared" si="4"/>
        <v>0.26246330109339333</v>
      </c>
    </row>
    <row r="307" spans="1:7" x14ac:dyDescent="0.25">
      <c r="A307" s="20" t="s">
        <v>78</v>
      </c>
      <c r="B307" s="3" t="s">
        <v>5</v>
      </c>
      <c r="C307" s="3">
        <v>45.41</v>
      </c>
      <c r="D307" s="12">
        <v>0.75049548557586432</v>
      </c>
      <c r="E307" s="3">
        <v>0.81</v>
      </c>
      <c r="F307" s="3">
        <v>27.51</v>
      </c>
      <c r="G307" s="7">
        <f t="shared" si="4"/>
        <v>0.29858296909454868</v>
      </c>
    </row>
    <row r="308" spans="1:7" x14ac:dyDescent="0.25">
      <c r="A308" s="20" t="s">
        <v>72</v>
      </c>
      <c r="B308" s="4">
        <v>45110</v>
      </c>
      <c r="C308" s="3">
        <v>20.75</v>
      </c>
      <c r="D308" s="12">
        <v>0.73493975903614461</v>
      </c>
      <c r="E308" s="3">
        <v>0.4</v>
      </c>
      <c r="F308" s="3">
        <v>6.05</v>
      </c>
      <c r="G308" s="7">
        <f t="shared" si="4"/>
        <v>0.14900065431402384</v>
      </c>
    </row>
    <row r="309" spans="1:7" x14ac:dyDescent="0.25">
      <c r="A309" s="20" t="s">
        <v>73</v>
      </c>
      <c r="B309" s="4">
        <v>45110</v>
      </c>
      <c r="C309" s="3">
        <v>14.98</v>
      </c>
      <c r="D309" s="12">
        <v>0.98397863818424569</v>
      </c>
      <c r="E309" s="3">
        <v>0.48</v>
      </c>
      <c r="F309" s="3">
        <v>7.01</v>
      </c>
      <c r="G309" s="7">
        <f t="shared" ref="G309:G336" si="5">E309/SQRT(9.806*D309)</f>
        <v>0.15452631847566517</v>
      </c>
    </row>
    <row r="310" spans="1:7" x14ac:dyDescent="0.25">
      <c r="A310" s="20" t="s">
        <v>74</v>
      </c>
      <c r="B310" s="4">
        <v>45110</v>
      </c>
      <c r="C310" s="3">
        <v>22.4</v>
      </c>
      <c r="D310" s="12">
        <v>0.68839285714285714</v>
      </c>
      <c r="E310" s="3">
        <v>0.68</v>
      </c>
      <c r="F310" s="3">
        <v>10.5</v>
      </c>
      <c r="G310" s="7">
        <f t="shared" si="5"/>
        <v>0.2617247481455871</v>
      </c>
    </row>
    <row r="311" spans="1:7" x14ac:dyDescent="0.25">
      <c r="A311" s="20" t="s">
        <v>75</v>
      </c>
      <c r="B311" s="4">
        <v>45110</v>
      </c>
      <c r="C311" s="3">
        <v>6.75</v>
      </c>
      <c r="D311" s="12">
        <v>0.89629629629629626</v>
      </c>
      <c r="E311" s="3">
        <v>0.1</v>
      </c>
      <c r="F311" s="3">
        <v>0.59</v>
      </c>
      <c r="G311" s="7">
        <f t="shared" si="5"/>
        <v>3.3730925284635491E-2</v>
      </c>
    </row>
    <row r="312" spans="1:7" x14ac:dyDescent="0.25">
      <c r="A312" s="20" t="s">
        <v>81</v>
      </c>
      <c r="B312" s="4">
        <v>45110</v>
      </c>
      <c r="C312" s="3">
        <v>7.21</v>
      </c>
      <c r="D312" s="12">
        <v>1.131761442441054</v>
      </c>
      <c r="E312" s="3">
        <v>0.6</v>
      </c>
      <c r="F312" s="3">
        <v>4.84</v>
      </c>
      <c r="G312" s="7">
        <f t="shared" si="5"/>
        <v>0.1801058664172242</v>
      </c>
    </row>
    <row r="313" spans="1:7" x14ac:dyDescent="0.25">
      <c r="A313" s="20" t="s">
        <v>77</v>
      </c>
      <c r="B313" s="4">
        <v>45110</v>
      </c>
      <c r="C313" s="3">
        <v>8.5399999999999991</v>
      </c>
      <c r="D313" s="12">
        <v>0.47775175644028106</v>
      </c>
      <c r="E313" s="3">
        <v>0.2</v>
      </c>
      <c r="F313" s="3">
        <v>0.81</v>
      </c>
      <c r="G313" s="7">
        <f t="shared" si="5"/>
        <v>9.2402326289657916E-2</v>
      </c>
    </row>
    <row r="314" spans="1:7" x14ac:dyDescent="0.25">
      <c r="A314" s="20" t="s">
        <v>84</v>
      </c>
      <c r="B314" s="3" t="s">
        <v>6</v>
      </c>
      <c r="C314" s="3">
        <v>48.88</v>
      </c>
      <c r="D314" s="12">
        <v>2.0225040916530279</v>
      </c>
      <c r="E314" s="3">
        <v>1.71</v>
      </c>
      <c r="F314" s="3">
        <v>167.25</v>
      </c>
      <c r="G314" s="7">
        <f t="shared" si="5"/>
        <v>0.38397722132973683</v>
      </c>
    </row>
    <row r="315" spans="1:7" x14ac:dyDescent="0.25">
      <c r="A315" s="20" t="s">
        <v>84</v>
      </c>
      <c r="B315" s="3" t="s">
        <v>6</v>
      </c>
      <c r="C315" s="3">
        <v>40.409999999999997</v>
      </c>
      <c r="D315" s="12">
        <v>2.7545162088591937</v>
      </c>
      <c r="E315" s="3">
        <v>1.31</v>
      </c>
      <c r="F315" s="3">
        <v>146.36000000000001</v>
      </c>
      <c r="G315" s="7">
        <f t="shared" si="5"/>
        <v>0.25205927632769326</v>
      </c>
    </row>
    <row r="316" spans="1:7" x14ac:dyDescent="0.25">
      <c r="A316" s="20" t="s">
        <v>84</v>
      </c>
      <c r="B316" s="3" t="s">
        <v>6</v>
      </c>
      <c r="C316" s="3">
        <v>39.51</v>
      </c>
      <c r="D316" s="12">
        <v>2.5801063022019743</v>
      </c>
      <c r="E316" s="3">
        <v>1.36</v>
      </c>
      <c r="F316" s="3">
        <v>138.28</v>
      </c>
      <c r="G316" s="7">
        <f t="shared" si="5"/>
        <v>0.27037975123294505</v>
      </c>
    </row>
    <row r="317" spans="1:7" x14ac:dyDescent="0.25">
      <c r="A317" s="20" t="s">
        <v>85</v>
      </c>
      <c r="B317" s="4">
        <v>45174</v>
      </c>
      <c r="C317" s="3">
        <v>14.67</v>
      </c>
      <c r="D317" s="12">
        <v>0.48398091342876615</v>
      </c>
      <c r="E317" s="3">
        <v>0.13</v>
      </c>
      <c r="F317" s="3">
        <v>7.07</v>
      </c>
      <c r="G317" s="7">
        <f t="shared" si="5"/>
        <v>5.9673744491188535E-2</v>
      </c>
    </row>
    <row r="318" spans="1:7" x14ac:dyDescent="0.25">
      <c r="A318" s="20" t="s">
        <v>73</v>
      </c>
      <c r="B318" s="4">
        <v>45174</v>
      </c>
      <c r="C318" s="3">
        <v>17.829999999999998</v>
      </c>
      <c r="D318" s="12">
        <v>0.69489624228827829</v>
      </c>
      <c r="E318" s="3">
        <v>0.2</v>
      </c>
      <c r="F318" s="3">
        <v>0.55000000000000004</v>
      </c>
      <c r="G318" s="7">
        <f t="shared" si="5"/>
        <v>7.6616810665251708E-2</v>
      </c>
    </row>
    <row r="319" spans="1:7" x14ac:dyDescent="0.25">
      <c r="A319" s="20" t="s">
        <v>74</v>
      </c>
      <c r="B319" s="4">
        <v>45174</v>
      </c>
      <c r="C319" s="3">
        <v>18</v>
      </c>
      <c r="D319" s="12">
        <v>1</v>
      </c>
      <c r="E319" s="3">
        <v>0.16</v>
      </c>
      <c r="F319" s="3">
        <v>0.38</v>
      </c>
      <c r="G319" s="7">
        <f t="shared" si="5"/>
        <v>5.1094486424005658E-2</v>
      </c>
    </row>
    <row r="320" spans="1:7" x14ac:dyDescent="0.25">
      <c r="A320" s="20" t="s">
        <v>75</v>
      </c>
      <c r="B320" s="4">
        <v>45174</v>
      </c>
      <c r="C320" s="3">
        <v>6.47</v>
      </c>
      <c r="D320" s="12">
        <v>1</v>
      </c>
      <c r="E320" s="3">
        <v>0.03</v>
      </c>
      <c r="F320" s="3">
        <v>0.43</v>
      </c>
      <c r="G320" s="7">
        <f t="shared" si="5"/>
        <v>9.580216204501061E-3</v>
      </c>
    </row>
    <row r="321" spans="1:7" x14ac:dyDescent="0.25">
      <c r="A321" s="20" t="s">
        <v>80</v>
      </c>
      <c r="B321" s="4">
        <v>44993</v>
      </c>
      <c r="C321" s="3">
        <v>42</v>
      </c>
      <c r="D321" s="12">
        <v>0.38142857142857139</v>
      </c>
      <c r="E321" s="3">
        <v>0.26</v>
      </c>
      <c r="F321" s="3">
        <v>3.67</v>
      </c>
      <c r="G321" s="7">
        <f t="shared" si="5"/>
        <v>0.1344376130209326</v>
      </c>
    </row>
    <row r="322" spans="1:7" x14ac:dyDescent="0.25">
      <c r="A322" s="20" t="s">
        <v>80</v>
      </c>
      <c r="B322" s="4">
        <v>44993</v>
      </c>
      <c r="C322" s="3">
        <v>27</v>
      </c>
      <c r="D322" s="12">
        <v>0.33592592592592596</v>
      </c>
      <c r="E322" s="3">
        <v>0.35</v>
      </c>
      <c r="F322" s="3">
        <v>3.22</v>
      </c>
      <c r="G322" s="7">
        <f t="shared" si="5"/>
        <v>0.19284142784474351</v>
      </c>
    </row>
    <row r="323" spans="1:7" x14ac:dyDescent="0.25">
      <c r="A323" s="20" t="s">
        <v>77</v>
      </c>
      <c r="B323" s="4">
        <v>45238</v>
      </c>
      <c r="C323" s="3">
        <v>20.23</v>
      </c>
      <c r="D323" s="12">
        <v>0.51903114186851207</v>
      </c>
      <c r="E323" s="3">
        <v>0.19</v>
      </c>
      <c r="F323" s="3">
        <v>2.0299999999999998</v>
      </c>
      <c r="G323" s="7">
        <f t="shared" si="5"/>
        <v>8.4219168316469833E-2</v>
      </c>
    </row>
    <row r="324" spans="1:7" x14ac:dyDescent="0.25">
      <c r="A324" s="20" t="s">
        <v>86</v>
      </c>
      <c r="B324" s="4">
        <v>45238</v>
      </c>
      <c r="C324" s="3">
        <v>7.36</v>
      </c>
      <c r="D324" s="12">
        <v>0.89130434782608692</v>
      </c>
      <c r="E324" s="3">
        <v>0.56999999999999995</v>
      </c>
      <c r="F324" s="3">
        <v>3.75</v>
      </c>
      <c r="G324" s="7">
        <f t="shared" si="5"/>
        <v>0.19280393738831292</v>
      </c>
    </row>
    <row r="325" spans="1:7" x14ac:dyDescent="0.25">
      <c r="A325" s="20" t="s">
        <v>87</v>
      </c>
      <c r="B325" s="4">
        <v>45238</v>
      </c>
      <c r="C325" s="3">
        <v>11.5</v>
      </c>
      <c r="D325" s="12">
        <v>0.25565217391304346</v>
      </c>
      <c r="E325" s="3">
        <v>0.11</v>
      </c>
      <c r="F325" s="3">
        <v>0.33</v>
      </c>
      <c r="G325" s="7">
        <f t="shared" si="5"/>
        <v>6.9473950626861306E-2</v>
      </c>
    </row>
    <row r="326" spans="1:7" x14ac:dyDescent="0.25">
      <c r="A326" s="20" t="s">
        <v>88</v>
      </c>
      <c r="B326" s="4">
        <v>45238</v>
      </c>
      <c r="C326" s="3">
        <v>4.5</v>
      </c>
      <c r="D326" s="12">
        <v>0.17777777777777778</v>
      </c>
      <c r="E326" s="3">
        <v>0.28999999999999998</v>
      </c>
      <c r="F326" s="3">
        <v>0.24</v>
      </c>
      <c r="G326" s="7">
        <f t="shared" si="5"/>
        <v>0.21964095170230682</v>
      </c>
    </row>
    <row r="327" spans="1:7" x14ac:dyDescent="0.25">
      <c r="A327" s="20" t="s">
        <v>72</v>
      </c>
      <c r="B327" s="3" t="s">
        <v>7</v>
      </c>
      <c r="C327" s="3">
        <v>12.9</v>
      </c>
      <c r="D327" s="12">
        <v>0.33178294573643413</v>
      </c>
      <c r="E327" s="3">
        <v>0.04</v>
      </c>
      <c r="F327" s="3">
        <v>0.17</v>
      </c>
      <c r="G327" s="7">
        <f t="shared" si="5"/>
        <v>2.2176194271013059E-2</v>
      </c>
    </row>
    <row r="328" spans="1:7" x14ac:dyDescent="0.25">
      <c r="A328" s="20" t="s">
        <v>73</v>
      </c>
      <c r="B328" s="3" t="s">
        <v>7</v>
      </c>
      <c r="C328" s="3">
        <v>11.9</v>
      </c>
      <c r="D328" s="12">
        <v>0.40756302521008397</v>
      </c>
      <c r="E328" s="3">
        <v>0.11</v>
      </c>
      <c r="F328" s="3">
        <v>0.53</v>
      </c>
      <c r="G328" s="7">
        <f t="shared" si="5"/>
        <v>5.5023644440024243E-2</v>
      </c>
    </row>
    <row r="329" spans="1:7" x14ac:dyDescent="0.25">
      <c r="A329" s="20" t="s">
        <v>74</v>
      </c>
      <c r="B329" s="3" t="s">
        <v>7</v>
      </c>
      <c r="C329" s="3">
        <v>14.8</v>
      </c>
      <c r="D329" s="12">
        <v>0.62972972972972974</v>
      </c>
      <c r="E329" s="3">
        <v>0.04</v>
      </c>
      <c r="F329" s="3">
        <v>0.37</v>
      </c>
      <c r="G329" s="7">
        <f t="shared" si="5"/>
        <v>1.6096703645877005E-2</v>
      </c>
    </row>
    <row r="330" spans="1:7" x14ac:dyDescent="0.25">
      <c r="A330" s="20" t="s">
        <v>75</v>
      </c>
      <c r="B330" s="3" t="s">
        <v>7</v>
      </c>
      <c r="C330" s="3">
        <v>7</v>
      </c>
      <c r="D330" s="12">
        <v>0.69142857142857139</v>
      </c>
      <c r="E330" s="3">
        <v>0.02</v>
      </c>
      <c r="F330" s="3">
        <v>0.08</v>
      </c>
      <c r="G330" s="7">
        <f t="shared" si="5"/>
        <v>7.6808695707093685E-3</v>
      </c>
    </row>
    <row r="331" spans="1:7" x14ac:dyDescent="0.25">
      <c r="A331" s="20" t="s">
        <v>72</v>
      </c>
      <c r="B331" s="4">
        <v>45270</v>
      </c>
      <c r="C331" s="3">
        <v>9.2899999999999991</v>
      </c>
      <c r="D331" s="12">
        <v>0.27987082884822395</v>
      </c>
      <c r="E331" s="3">
        <v>0.04</v>
      </c>
      <c r="F331" s="3">
        <v>0.1</v>
      </c>
      <c r="G331" s="7">
        <f t="shared" si="5"/>
        <v>2.4145445891596312E-2</v>
      </c>
    </row>
    <row r="332" spans="1:7" x14ac:dyDescent="0.25">
      <c r="A332" s="20" t="s">
        <v>74</v>
      </c>
      <c r="B332" s="4">
        <v>45270</v>
      </c>
      <c r="C332" s="3">
        <v>21.9</v>
      </c>
      <c r="D332" s="12">
        <v>0.31689497716894982</v>
      </c>
      <c r="E332" s="3">
        <v>0.02</v>
      </c>
      <c r="F332" s="3">
        <v>0.15</v>
      </c>
      <c r="G332" s="7">
        <f t="shared" si="5"/>
        <v>1.1345571403720651E-2</v>
      </c>
    </row>
    <row r="333" spans="1:7" x14ac:dyDescent="0.25">
      <c r="A333" s="20" t="s">
        <v>75</v>
      </c>
      <c r="B333" s="4">
        <v>45270</v>
      </c>
      <c r="C333" s="3">
        <v>4.5</v>
      </c>
      <c r="D333" s="12">
        <v>8.666666666666667E-2</v>
      </c>
      <c r="E333" s="3">
        <v>0.03</v>
      </c>
      <c r="F333" s="3">
        <v>1.2999999999999999E-2</v>
      </c>
      <c r="G333" s="7">
        <f t="shared" si="5"/>
        <v>3.2542376371489372E-2</v>
      </c>
    </row>
    <row r="334" spans="1:7" x14ac:dyDescent="0.25">
      <c r="A334" s="20" t="s">
        <v>87</v>
      </c>
      <c r="B334" s="4">
        <v>45270</v>
      </c>
      <c r="C334" s="3">
        <v>15.3</v>
      </c>
      <c r="D334" s="12">
        <v>0.41241830065359475</v>
      </c>
      <c r="E334" s="3">
        <v>0.04</v>
      </c>
      <c r="F334" s="3">
        <v>0.26</v>
      </c>
      <c r="G334" s="7">
        <f t="shared" si="5"/>
        <v>1.9890471708005585E-2</v>
      </c>
    </row>
    <row r="335" spans="1:7" x14ac:dyDescent="0.25">
      <c r="A335" s="20" t="s">
        <v>77</v>
      </c>
      <c r="B335" s="4">
        <v>45270</v>
      </c>
      <c r="C335" s="3">
        <v>19.2</v>
      </c>
      <c r="D335" s="12">
        <v>0.4411458333333334</v>
      </c>
      <c r="E335" s="3">
        <v>0.11</v>
      </c>
      <c r="F335" s="3">
        <v>0.93</v>
      </c>
      <c r="G335" s="7">
        <f t="shared" si="5"/>
        <v>5.2887818030237684E-2</v>
      </c>
    </row>
    <row r="336" spans="1:7" x14ac:dyDescent="0.25">
      <c r="A336" s="20" t="s">
        <v>86</v>
      </c>
      <c r="B336" s="4">
        <v>45270</v>
      </c>
      <c r="C336" s="3">
        <v>7.5</v>
      </c>
      <c r="D336" s="12">
        <v>0.98399999999999999</v>
      </c>
      <c r="E336" s="3">
        <v>0.64</v>
      </c>
      <c r="F336" s="3">
        <v>4.74</v>
      </c>
      <c r="G336" s="7">
        <f t="shared" si="5"/>
        <v>0.20603285486412543</v>
      </c>
    </row>
    <row r="337" spans="1:6" x14ac:dyDescent="0.25">
      <c r="A337" s="3"/>
      <c r="B337" s="3"/>
      <c r="C337" s="3"/>
      <c r="E337" s="3"/>
      <c r="F337" s="3"/>
    </row>
    <row r="338" spans="1:6" x14ac:dyDescent="0.25">
      <c r="A338" s="3"/>
      <c r="B338" s="3"/>
      <c r="C338" s="3"/>
      <c r="E338" s="3"/>
      <c r="F338" s="3"/>
    </row>
    <row r="339" spans="1:6" x14ac:dyDescent="0.25">
      <c r="A339" s="3"/>
      <c r="B339" s="3"/>
      <c r="C339" s="3"/>
      <c r="E339" s="3"/>
      <c r="F339" s="3"/>
    </row>
    <row r="340" spans="1:6" x14ac:dyDescent="0.25">
      <c r="A340" s="3"/>
      <c r="B340" s="3"/>
      <c r="C340" s="3"/>
      <c r="E340" s="3"/>
      <c r="F340" s="3"/>
    </row>
    <row r="341" spans="1:6" x14ac:dyDescent="0.25">
      <c r="A341" s="3"/>
      <c r="B341" s="3"/>
      <c r="C341" s="3"/>
      <c r="E341" s="3"/>
      <c r="F341" s="3"/>
    </row>
    <row r="342" spans="1:6" x14ac:dyDescent="0.25">
      <c r="A342" s="3"/>
      <c r="B342" s="3"/>
      <c r="C342" s="3"/>
      <c r="E342" s="3"/>
      <c r="F342" s="3"/>
    </row>
    <row r="343" spans="1:6" x14ac:dyDescent="0.25">
      <c r="A343" s="3"/>
      <c r="B343" s="3"/>
      <c r="C343" s="3"/>
      <c r="E343" s="3"/>
      <c r="F343" s="3"/>
    </row>
    <row r="344" spans="1:6" x14ac:dyDescent="0.25">
      <c r="A344" s="3"/>
      <c r="B344" s="3"/>
      <c r="C344" s="3"/>
      <c r="E344" s="3"/>
      <c r="F344" s="3"/>
    </row>
    <row r="345" spans="1:6" x14ac:dyDescent="0.25">
      <c r="A345" s="3"/>
      <c r="B345" s="3"/>
      <c r="C345" s="3"/>
      <c r="E345" s="3"/>
      <c r="F345" s="3"/>
    </row>
    <row r="346" spans="1:6" x14ac:dyDescent="0.25">
      <c r="A346" s="3"/>
      <c r="B346" s="3"/>
      <c r="C346" s="3"/>
      <c r="E346" s="3"/>
      <c r="F346" s="3"/>
    </row>
    <row r="347" spans="1:6" x14ac:dyDescent="0.25">
      <c r="A347" s="3"/>
      <c r="B347" s="3"/>
      <c r="C347" s="3"/>
      <c r="E347" s="3"/>
      <c r="F347" s="3"/>
    </row>
    <row r="348" spans="1:6" x14ac:dyDescent="0.25">
      <c r="A348" s="3"/>
      <c r="B348" s="3"/>
      <c r="C348" s="3"/>
      <c r="E348" s="3"/>
      <c r="F348" s="3"/>
    </row>
    <row r="349" spans="1:6" x14ac:dyDescent="0.25">
      <c r="A349" s="3"/>
      <c r="B349" s="3"/>
      <c r="C349" s="3"/>
      <c r="E349" s="3"/>
      <c r="F349" s="3"/>
    </row>
    <row r="350" spans="1:6" x14ac:dyDescent="0.25">
      <c r="A350" s="3"/>
      <c r="B350" s="3"/>
      <c r="C350" s="3"/>
      <c r="E350" s="3"/>
      <c r="F350" s="3"/>
    </row>
    <row r="351" spans="1:6" x14ac:dyDescent="0.25">
      <c r="A351" s="3"/>
      <c r="B351" s="3"/>
      <c r="C351" s="3"/>
      <c r="E351" s="3"/>
      <c r="F351" s="3"/>
    </row>
    <row r="352" spans="1:6" x14ac:dyDescent="0.25">
      <c r="A352" s="3"/>
      <c r="B352" s="3"/>
      <c r="C352" s="3"/>
      <c r="E352" s="3"/>
      <c r="F352" s="3"/>
    </row>
    <row r="353" spans="1:6" x14ac:dyDescent="0.25">
      <c r="A353" s="3"/>
      <c r="B353" s="3"/>
      <c r="C353" s="3"/>
      <c r="E353" s="3"/>
      <c r="F353" s="3"/>
    </row>
    <row r="356" spans="1:6" x14ac:dyDescent="0.25">
      <c r="C356" s="8"/>
      <c r="D356" s="8"/>
      <c r="E356" s="8"/>
    </row>
    <row r="357" spans="1:6" x14ac:dyDescent="0.25">
      <c r="C357" s="8"/>
      <c r="D357" s="8"/>
      <c r="E357" s="8"/>
    </row>
  </sheetData>
  <autoFilter ref="A1:A161" xr:uid="{00000000-0009-0000-0000-000000000000}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 Bianchi</cp:lastModifiedBy>
  <dcterms:created xsi:type="dcterms:W3CDTF">2014-01-04T15:20:21Z</dcterms:created>
  <dcterms:modified xsi:type="dcterms:W3CDTF">2025-03-05T17:17:50Z</dcterms:modified>
</cp:coreProperties>
</file>