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Juan Back up 18 abr 2025\Juan temporario\26 gestión datos de investigación\Datos cargados en Conicet\"/>
    </mc:Choice>
  </mc:AlternateContent>
  <xr:revisionPtr revIDLastSave="0" documentId="8_{68233DAB-5137-4A58-A01F-EA5377390FF0}" xr6:coauthVersionLast="47" xr6:coauthVersionMax="47" xr10:uidLastSave="{00000000-0000-0000-0000-000000000000}"/>
  <bookViews>
    <workbookView xWindow="-120" yWindow="-120" windowWidth="20730" windowHeight="11160" tabRatio="819" xr2:uid="{00000000-000D-0000-FFFF-FFFF00000000}"/>
  </bookViews>
  <sheets>
    <sheet name="Activity pattern" sheetId="9" r:id="rId1"/>
    <sheet name="Social matrices" sheetId="6" r:id="rId2"/>
    <sheet name="Figure 2" sheetId="16" r:id="rId3"/>
    <sheet name="Figure 3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9" l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435" i="9"/>
  <c r="N436" i="9"/>
  <c r="N437" i="9"/>
  <c r="N438" i="9"/>
  <c r="N439" i="9"/>
  <c r="N440" i="9"/>
  <c r="N441" i="9"/>
  <c r="N442" i="9"/>
  <c r="N443" i="9"/>
  <c r="N444" i="9"/>
  <c r="N445" i="9"/>
  <c r="N446" i="9"/>
  <c r="N447" i="9"/>
  <c r="N448" i="9"/>
  <c r="N449" i="9"/>
  <c r="N450" i="9"/>
  <c r="N451" i="9"/>
  <c r="N452" i="9"/>
  <c r="N453" i="9"/>
  <c r="N454" i="9"/>
  <c r="N455" i="9"/>
  <c r="N456" i="9"/>
  <c r="N457" i="9"/>
  <c r="N458" i="9"/>
  <c r="N459" i="9"/>
  <c r="N460" i="9"/>
  <c r="N461" i="9"/>
  <c r="N462" i="9"/>
  <c r="N463" i="9"/>
  <c r="N464" i="9"/>
  <c r="N465" i="9"/>
  <c r="N466" i="9"/>
  <c r="N467" i="9"/>
  <c r="N468" i="9"/>
  <c r="N469" i="9"/>
  <c r="N470" i="9"/>
  <c r="N471" i="9"/>
  <c r="N472" i="9"/>
  <c r="N473" i="9"/>
  <c r="N474" i="9"/>
  <c r="N475" i="9"/>
  <c r="N476" i="9"/>
  <c r="N477" i="9"/>
  <c r="N478" i="9"/>
  <c r="N479" i="9"/>
  <c r="N480" i="9"/>
  <c r="N481" i="9"/>
  <c r="N482" i="9"/>
  <c r="N483" i="9"/>
  <c r="N484" i="9"/>
  <c r="N485" i="9"/>
  <c r="N486" i="9"/>
  <c r="N487" i="9"/>
  <c r="N488" i="9"/>
  <c r="N489" i="9"/>
  <c r="N490" i="9"/>
  <c r="N491" i="9"/>
  <c r="N492" i="9"/>
  <c r="N493" i="9"/>
  <c r="N494" i="9"/>
  <c r="N495" i="9"/>
  <c r="N496" i="9"/>
  <c r="N497" i="9"/>
  <c r="N498" i="9"/>
  <c r="N499" i="9"/>
  <c r="N500" i="9"/>
  <c r="N501" i="9"/>
  <c r="N502" i="9"/>
  <c r="N503" i="9"/>
  <c r="N504" i="9"/>
  <c r="N505" i="9"/>
  <c r="N506" i="9"/>
  <c r="N507" i="9"/>
  <c r="N508" i="9"/>
  <c r="N509" i="9"/>
  <c r="N510" i="9"/>
  <c r="N511" i="9"/>
  <c r="N512" i="9"/>
  <c r="N513" i="9"/>
  <c r="N514" i="9"/>
  <c r="N515" i="9"/>
  <c r="N516" i="9"/>
  <c r="N517" i="9"/>
  <c r="N518" i="9"/>
  <c r="N519" i="9"/>
  <c r="N520" i="9"/>
  <c r="N521" i="9"/>
  <c r="N522" i="9"/>
  <c r="N523" i="9"/>
  <c r="N524" i="9"/>
  <c r="N525" i="9"/>
  <c r="N526" i="9"/>
  <c r="N527" i="9"/>
  <c r="N528" i="9"/>
  <c r="N529" i="9"/>
  <c r="N530" i="9"/>
  <c r="N531" i="9"/>
  <c r="N532" i="9"/>
  <c r="N533" i="9"/>
  <c r="N534" i="9"/>
  <c r="N535" i="9"/>
  <c r="N536" i="9"/>
  <c r="N537" i="9"/>
  <c r="N538" i="9"/>
  <c r="N539" i="9"/>
  <c r="N540" i="9"/>
  <c r="N541" i="9"/>
  <c r="N542" i="9"/>
  <c r="N543" i="9"/>
  <c r="N544" i="9"/>
  <c r="N545" i="9"/>
  <c r="N546" i="9"/>
  <c r="N547" i="9"/>
  <c r="N548" i="9"/>
  <c r="N549" i="9"/>
  <c r="N550" i="9"/>
  <c r="N551" i="9"/>
  <c r="N552" i="9"/>
  <c r="N553" i="9"/>
  <c r="N554" i="9"/>
  <c r="N555" i="9"/>
  <c r="N556" i="9"/>
  <c r="N557" i="9"/>
  <c r="N558" i="9"/>
  <c r="N559" i="9"/>
  <c r="N560" i="9"/>
  <c r="N561" i="9"/>
  <c r="N562" i="9"/>
  <c r="N563" i="9"/>
  <c r="N564" i="9"/>
  <c r="N565" i="9"/>
  <c r="N566" i="9"/>
  <c r="N567" i="9"/>
  <c r="N568" i="9"/>
  <c r="N569" i="9"/>
  <c r="N570" i="9"/>
  <c r="N571" i="9"/>
  <c r="N572" i="9"/>
  <c r="N573" i="9"/>
  <c r="N574" i="9"/>
  <c r="N575" i="9"/>
  <c r="N576" i="9"/>
  <c r="N577" i="9"/>
  <c r="N578" i="9"/>
  <c r="N579" i="9"/>
  <c r="N580" i="9"/>
  <c r="N581" i="9"/>
  <c r="N582" i="9"/>
  <c r="N583" i="9"/>
  <c r="N584" i="9"/>
  <c r="N585" i="9"/>
  <c r="N586" i="9"/>
  <c r="N587" i="9"/>
  <c r="N588" i="9"/>
  <c r="N589" i="9"/>
  <c r="N590" i="9"/>
  <c r="N591" i="9"/>
  <c r="N592" i="9"/>
  <c r="N593" i="9"/>
  <c r="N594" i="9"/>
  <c r="N595" i="9"/>
  <c r="N596" i="9"/>
  <c r="N597" i="9"/>
  <c r="N598" i="9"/>
  <c r="N599" i="9"/>
  <c r="N600" i="9"/>
  <c r="N601" i="9"/>
  <c r="N602" i="9"/>
  <c r="N603" i="9"/>
  <c r="N604" i="9"/>
  <c r="N605" i="9"/>
  <c r="N606" i="9"/>
  <c r="N607" i="9"/>
  <c r="N608" i="9"/>
  <c r="N609" i="9"/>
  <c r="N610" i="9"/>
  <c r="N611" i="9"/>
  <c r="N612" i="9"/>
  <c r="N613" i="9"/>
  <c r="N614" i="9"/>
  <c r="N615" i="9"/>
  <c r="N616" i="9"/>
  <c r="N617" i="9"/>
  <c r="N618" i="9"/>
  <c r="N619" i="9"/>
  <c r="N620" i="9"/>
  <c r="N621" i="9"/>
  <c r="N622" i="9"/>
  <c r="N623" i="9"/>
  <c r="N624" i="9"/>
  <c r="N625" i="9"/>
  <c r="N626" i="9"/>
  <c r="N627" i="9"/>
  <c r="N628" i="9"/>
  <c r="N629" i="9"/>
  <c r="N630" i="9"/>
  <c r="N631" i="9"/>
  <c r="N632" i="9"/>
  <c r="N633" i="9"/>
  <c r="N634" i="9"/>
  <c r="N635" i="9"/>
  <c r="N636" i="9"/>
  <c r="N637" i="9"/>
  <c r="N638" i="9"/>
  <c r="N639" i="9"/>
  <c r="N640" i="9"/>
  <c r="N641" i="9"/>
  <c r="N642" i="9"/>
  <c r="N643" i="9"/>
  <c r="N644" i="9"/>
  <c r="N645" i="9"/>
  <c r="N646" i="9"/>
  <c r="N647" i="9"/>
  <c r="N648" i="9"/>
  <c r="N649" i="9"/>
  <c r="N650" i="9"/>
  <c r="N651" i="9"/>
  <c r="N652" i="9"/>
  <c r="N653" i="9"/>
  <c r="N654" i="9"/>
  <c r="N655" i="9"/>
  <c r="N656" i="9"/>
  <c r="N657" i="9"/>
  <c r="N658" i="9"/>
  <c r="N659" i="9"/>
  <c r="N660" i="9"/>
  <c r="N661" i="9"/>
  <c r="N662" i="9"/>
  <c r="N663" i="9"/>
  <c r="N664" i="9"/>
  <c r="N665" i="9"/>
  <c r="N666" i="9"/>
  <c r="N667" i="9"/>
  <c r="N668" i="9"/>
  <c r="N669" i="9"/>
  <c r="N670" i="9"/>
  <c r="N671" i="9"/>
  <c r="N672" i="9"/>
  <c r="N673" i="9"/>
  <c r="N674" i="9"/>
  <c r="N675" i="9"/>
  <c r="N676" i="9"/>
  <c r="N677" i="9"/>
  <c r="N678" i="9"/>
  <c r="N679" i="9"/>
  <c r="N680" i="9"/>
  <c r="N681" i="9"/>
  <c r="N682" i="9"/>
  <c r="N683" i="9"/>
  <c r="N684" i="9"/>
  <c r="N685" i="9"/>
  <c r="N686" i="9"/>
  <c r="N687" i="9"/>
  <c r="N688" i="9"/>
  <c r="N689" i="9"/>
  <c r="N690" i="9"/>
  <c r="N691" i="9"/>
  <c r="N692" i="9"/>
  <c r="N693" i="9"/>
  <c r="N694" i="9"/>
  <c r="N695" i="9"/>
  <c r="N696" i="9"/>
  <c r="N697" i="9"/>
  <c r="N698" i="9"/>
  <c r="N699" i="9"/>
  <c r="N700" i="9"/>
  <c r="N701" i="9"/>
  <c r="N702" i="9"/>
  <c r="N703" i="9"/>
  <c r="N704" i="9"/>
  <c r="N705" i="9"/>
  <c r="N706" i="9"/>
  <c r="N707" i="9"/>
  <c r="N708" i="9"/>
  <c r="N709" i="9"/>
  <c r="N710" i="9"/>
  <c r="N711" i="9"/>
  <c r="N712" i="9"/>
  <c r="N713" i="9"/>
  <c r="N714" i="9"/>
  <c r="N715" i="9"/>
  <c r="N716" i="9"/>
  <c r="N717" i="9"/>
  <c r="N718" i="9"/>
  <c r="N719" i="9"/>
  <c r="N720" i="9"/>
  <c r="N721" i="9"/>
  <c r="N722" i="9"/>
  <c r="N723" i="9"/>
  <c r="N724" i="9"/>
  <c r="N725" i="9"/>
  <c r="N726" i="9"/>
  <c r="N727" i="9"/>
  <c r="N728" i="9"/>
  <c r="N729" i="9"/>
  <c r="N730" i="9"/>
  <c r="N731" i="9"/>
  <c r="N732" i="9"/>
  <c r="N733" i="9"/>
  <c r="N734" i="9"/>
  <c r="N735" i="9"/>
  <c r="N736" i="9"/>
  <c r="N737" i="9"/>
  <c r="N738" i="9"/>
  <c r="N739" i="9"/>
  <c r="N740" i="9"/>
  <c r="N741" i="9"/>
  <c r="N742" i="9"/>
  <c r="N743" i="9"/>
  <c r="N744" i="9"/>
  <c r="N745" i="9"/>
  <c r="N746" i="9"/>
  <c r="N747" i="9"/>
  <c r="N748" i="9"/>
  <c r="N749" i="9"/>
  <c r="N750" i="9"/>
  <c r="N751" i="9"/>
  <c r="N752" i="9"/>
  <c r="N753" i="9"/>
  <c r="N754" i="9"/>
  <c r="N755" i="9"/>
  <c r="N756" i="9"/>
  <c r="N757" i="9"/>
  <c r="N758" i="9"/>
  <c r="N759" i="9"/>
  <c r="N760" i="9"/>
  <c r="N761" i="9"/>
  <c r="N762" i="9"/>
  <c r="N763" i="9"/>
  <c r="N764" i="9"/>
  <c r="N765" i="9"/>
  <c r="N766" i="9"/>
  <c r="N767" i="9"/>
  <c r="N768" i="9"/>
  <c r="N769" i="9"/>
  <c r="N770" i="9"/>
  <c r="N771" i="9"/>
  <c r="N772" i="9"/>
  <c r="N773" i="9"/>
  <c r="N774" i="9"/>
  <c r="N775" i="9"/>
  <c r="N776" i="9"/>
  <c r="N777" i="9"/>
  <c r="N778" i="9"/>
  <c r="N779" i="9"/>
  <c r="N780" i="9"/>
  <c r="N781" i="9"/>
  <c r="N782" i="9"/>
  <c r="N783" i="9"/>
  <c r="N784" i="9"/>
  <c r="N785" i="9"/>
  <c r="N786" i="9"/>
  <c r="N787" i="9"/>
  <c r="N788" i="9"/>
  <c r="N789" i="9"/>
  <c r="N790" i="9"/>
  <c r="N791" i="9"/>
  <c r="N792" i="9"/>
  <c r="N793" i="9"/>
  <c r="N794" i="9"/>
  <c r="N795" i="9"/>
  <c r="N796" i="9"/>
  <c r="N797" i="9"/>
  <c r="N798" i="9"/>
  <c r="N799" i="9"/>
  <c r="N800" i="9"/>
  <c r="N801" i="9"/>
  <c r="N802" i="9"/>
  <c r="N803" i="9"/>
  <c r="N804" i="9"/>
  <c r="N805" i="9"/>
  <c r="N806" i="9"/>
  <c r="N807" i="9"/>
  <c r="N808" i="9"/>
  <c r="N809" i="9"/>
  <c r="N810" i="9"/>
  <c r="N811" i="9"/>
  <c r="N812" i="9"/>
  <c r="N813" i="9"/>
  <c r="N814" i="9"/>
  <c r="N815" i="9"/>
  <c r="N816" i="9"/>
  <c r="N817" i="9"/>
  <c r="N818" i="9"/>
  <c r="N819" i="9"/>
  <c r="N820" i="9"/>
  <c r="N821" i="9"/>
  <c r="N822" i="9"/>
  <c r="N823" i="9"/>
  <c r="N824" i="9"/>
  <c r="N825" i="9"/>
  <c r="N826" i="9"/>
  <c r="N827" i="9"/>
  <c r="N828" i="9"/>
  <c r="N829" i="9"/>
  <c r="N830" i="9"/>
  <c r="N831" i="9"/>
  <c r="N832" i="9"/>
  <c r="N833" i="9"/>
  <c r="N834" i="9"/>
  <c r="N835" i="9"/>
  <c r="N836" i="9"/>
  <c r="N837" i="9"/>
  <c r="N838" i="9"/>
  <c r="N839" i="9"/>
  <c r="N840" i="9"/>
  <c r="N841" i="9"/>
  <c r="N842" i="9"/>
  <c r="N843" i="9"/>
  <c r="N844" i="9"/>
  <c r="N845" i="9"/>
  <c r="N846" i="9"/>
  <c r="N847" i="9"/>
  <c r="N848" i="9"/>
  <c r="N849" i="9"/>
  <c r="N850" i="9"/>
  <c r="N851" i="9"/>
  <c r="N852" i="9"/>
  <c r="N853" i="9"/>
  <c r="N854" i="9"/>
  <c r="N855" i="9"/>
  <c r="N856" i="9"/>
  <c r="N857" i="9"/>
  <c r="N858" i="9"/>
  <c r="N859" i="9"/>
  <c r="N860" i="9"/>
  <c r="N861" i="9"/>
  <c r="N862" i="9"/>
  <c r="N863" i="9"/>
  <c r="N864" i="9"/>
  <c r="N865" i="9"/>
  <c r="N866" i="9"/>
  <c r="N867" i="9"/>
  <c r="N868" i="9"/>
  <c r="N869" i="9"/>
  <c r="N870" i="9"/>
  <c r="N871" i="9"/>
  <c r="N872" i="9"/>
  <c r="N873" i="9"/>
  <c r="N874" i="9"/>
  <c r="N875" i="9"/>
  <c r="N876" i="9"/>
  <c r="N877" i="9"/>
  <c r="N878" i="9"/>
  <c r="N879" i="9"/>
  <c r="N880" i="9"/>
  <c r="N881" i="9"/>
  <c r="N882" i="9"/>
  <c r="N883" i="9"/>
  <c r="N884" i="9"/>
  <c r="N885" i="9"/>
  <c r="N886" i="9"/>
  <c r="N887" i="9"/>
  <c r="N888" i="9"/>
  <c r="N889" i="9"/>
  <c r="N890" i="9"/>
  <c r="N891" i="9"/>
  <c r="N892" i="9"/>
  <c r="N893" i="9"/>
  <c r="N894" i="9"/>
  <c r="N895" i="9"/>
  <c r="N896" i="9"/>
  <c r="N897" i="9"/>
  <c r="N898" i="9"/>
  <c r="N899" i="9"/>
  <c r="N900" i="9"/>
  <c r="N901" i="9"/>
  <c r="N902" i="9"/>
  <c r="N903" i="9"/>
  <c r="N904" i="9"/>
  <c r="N905" i="9"/>
  <c r="N906" i="9"/>
  <c r="N907" i="9"/>
  <c r="N908" i="9"/>
  <c r="N909" i="9"/>
  <c r="N910" i="9"/>
  <c r="N911" i="9"/>
  <c r="N912" i="9"/>
  <c r="N913" i="9"/>
  <c r="N914" i="9"/>
  <c r="N915" i="9"/>
  <c r="N916" i="9"/>
  <c r="N917" i="9"/>
  <c r="N918" i="9"/>
  <c r="N919" i="9"/>
  <c r="N920" i="9"/>
  <c r="N921" i="9"/>
  <c r="N922" i="9"/>
  <c r="N923" i="9"/>
  <c r="N924" i="9"/>
  <c r="N925" i="9"/>
  <c r="N926" i="9"/>
  <c r="N927" i="9"/>
  <c r="N928" i="9"/>
  <c r="N929" i="9"/>
  <c r="N930" i="9"/>
  <c r="N931" i="9"/>
  <c r="N932" i="9"/>
  <c r="N933" i="9"/>
  <c r="N934" i="9"/>
  <c r="N935" i="9"/>
  <c r="N936" i="9"/>
  <c r="N937" i="9"/>
  <c r="N938" i="9"/>
  <c r="N939" i="9"/>
  <c r="N940" i="9"/>
  <c r="N941" i="9"/>
  <c r="N942" i="9"/>
  <c r="N943" i="9"/>
  <c r="N944" i="9"/>
  <c r="N945" i="9"/>
  <c r="N946" i="9"/>
  <c r="N947" i="9"/>
  <c r="N948" i="9"/>
  <c r="N949" i="9"/>
  <c r="N950" i="9"/>
  <c r="N951" i="9"/>
  <c r="N952" i="9"/>
  <c r="N953" i="9"/>
  <c r="N954" i="9"/>
  <c r="N955" i="9"/>
  <c r="N956" i="9"/>
  <c r="N957" i="9"/>
  <c r="N958" i="9"/>
  <c r="N959" i="9"/>
  <c r="N960" i="9"/>
  <c r="N961" i="9"/>
  <c r="N962" i="9"/>
  <c r="N963" i="9"/>
  <c r="N964" i="9"/>
  <c r="N965" i="9"/>
  <c r="N966" i="9"/>
  <c r="N967" i="9"/>
  <c r="N968" i="9"/>
  <c r="N969" i="9"/>
  <c r="N970" i="9"/>
  <c r="N971" i="9"/>
  <c r="N972" i="9"/>
  <c r="N973" i="9"/>
  <c r="N974" i="9"/>
  <c r="N975" i="9"/>
  <c r="N976" i="9"/>
  <c r="N977" i="9"/>
  <c r="N978" i="9"/>
  <c r="N979" i="9"/>
  <c r="N980" i="9"/>
  <c r="N981" i="9"/>
  <c r="N982" i="9"/>
  <c r="N983" i="9"/>
  <c r="N984" i="9"/>
  <c r="N985" i="9"/>
  <c r="N986" i="9"/>
  <c r="N987" i="9"/>
  <c r="N988" i="9"/>
  <c r="N989" i="9"/>
  <c r="N990" i="9"/>
  <c r="N991" i="9"/>
  <c r="N992" i="9"/>
  <c r="N993" i="9"/>
  <c r="N994" i="9"/>
  <c r="N995" i="9"/>
  <c r="N996" i="9"/>
  <c r="N997" i="9"/>
  <c r="N998" i="9"/>
  <c r="N999" i="9"/>
  <c r="N1000" i="9"/>
  <c r="N1001" i="9"/>
  <c r="N1002" i="9"/>
  <c r="N1003" i="9"/>
  <c r="N1004" i="9"/>
  <c r="N1005" i="9"/>
  <c r="N1006" i="9"/>
  <c r="N1007" i="9"/>
  <c r="N1008" i="9"/>
  <c r="N1009" i="9"/>
  <c r="N1010" i="9"/>
  <c r="N1011" i="9"/>
  <c r="N1012" i="9"/>
  <c r="N1013" i="9"/>
  <c r="N1014" i="9"/>
  <c r="N1015" i="9"/>
  <c r="N1016" i="9"/>
  <c r="N1017" i="9"/>
  <c r="N1018" i="9"/>
  <c r="N1019" i="9"/>
  <c r="N1020" i="9"/>
  <c r="N1021" i="9"/>
  <c r="N1022" i="9"/>
  <c r="N1023" i="9"/>
  <c r="N1024" i="9"/>
  <c r="N1025" i="9"/>
  <c r="N1026" i="9"/>
  <c r="N1027" i="9"/>
  <c r="N1028" i="9"/>
  <c r="N1029" i="9"/>
  <c r="N1030" i="9"/>
  <c r="N1031" i="9"/>
  <c r="N1032" i="9"/>
  <c r="N1033" i="9"/>
  <c r="N1034" i="9"/>
  <c r="N1035" i="9"/>
  <c r="N1036" i="9"/>
  <c r="N1037" i="9"/>
  <c r="N1038" i="9"/>
  <c r="N1039" i="9"/>
  <c r="N1040" i="9"/>
  <c r="N1041" i="9"/>
  <c r="N1042" i="9"/>
  <c r="N1043" i="9"/>
  <c r="N1044" i="9"/>
  <c r="N1045" i="9"/>
  <c r="N1046" i="9"/>
  <c r="N1047" i="9"/>
  <c r="N1048" i="9"/>
  <c r="N1049" i="9"/>
  <c r="N1050" i="9"/>
  <c r="N1051" i="9"/>
  <c r="N1052" i="9"/>
  <c r="N1053" i="9"/>
  <c r="N1054" i="9"/>
  <c r="N1055" i="9"/>
  <c r="N1056" i="9"/>
  <c r="N1057" i="9"/>
  <c r="N1058" i="9"/>
  <c r="N1059" i="9"/>
  <c r="N1060" i="9"/>
  <c r="N1061" i="9"/>
  <c r="N1062" i="9"/>
  <c r="N1063" i="9"/>
  <c r="N1064" i="9"/>
  <c r="N1065" i="9"/>
  <c r="N1066" i="9"/>
  <c r="N1067" i="9"/>
  <c r="N1068" i="9"/>
  <c r="N1069" i="9"/>
  <c r="N1070" i="9"/>
  <c r="N1071" i="9"/>
  <c r="N1072" i="9"/>
  <c r="N1073" i="9"/>
  <c r="N1074" i="9"/>
  <c r="N1075" i="9"/>
  <c r="N1076" i="9"/>
  <c r="N1077" i="9"/>
  <c r="N1078" i="9"/>
  <c r="N1079" i="9"/>
  <c r="N1080" i="9"/>
  <c r="N1081" i="9"/>
  <c r="N1082" i="9"/>
  <c r="N1083" i="9"/>
  <c r="N1084" i="9"/>
  <c r="N1085" i="9"/>
  <c r="N1086" i="9"/>
  <c r="N1087" i="9"/>
  <c r="N1088" i="9"/>
  <c r="N1089" i="9"/>
  <c r="N1090" i="9"/>
  <c r="N1091" i="9"/>
  <c r="N1092" i="9"/>
  <c r="N1093" i="9"/>
  <c r="N1094" i="9"/>
  <c r="N1095" i="9"/>
  <c r="N1096" i="9"/>
  <c r="N1097" i="9"/>
  <c r="N1098" i="9"/>
  <c r="N1099" i="9"/>
  <c r="N1100" i="9"/>
  <c r="N1101" i="9"/>
  <c r="N1102" i="9"/>
  <c r="N1103" i="9"/>
  <c r="N1104" i="9"/>
  <c r="N1105" i="9"/>
  <c r="N1106" i="9"/>
  <c r="N1107" i="9"/>
  <c r="N1108" i="9"/>
  <c r="N1109" i="9"/>
  <c r="N1110" i="9"/>
  <c r="N1111" i="9"/>
  <c r="N1112" i="9"/>
  <c r="N1113" i="9"/>
  <c r="N1114" i="9"/>
  <c r="N1115" i="9"/>
  <c r="N1116" i="9"/>
  <c r="N1117" i="9"/>
  <c r="N1118" i="9"/>
  <c r="N1119" i="9"/>
  <c r="N1120" i="9"/>
  <c r="N1121" i="9"/>
  <c r="N1122" i="9"/>
  <c r="N1123" i="9"/>
  <c r="N1124" i="9"/>
  <c r="N1125" i="9"/>
  <c r="N1126" i="9"/>
  <c r="N1127" i="9"/>
  <c r="N1128" i="9"/>
  <c r="N1129" i="9"/>
  <c r="N1130" i="9"/>
  <c r="N1131" i="9"/>
  <c r="N1132" i="9"/>
  <c r="N1133" i="9"/>
  <c r="N1134" i="9"/>
  <c r="N1135" i="9"/>
  <c r="N1136" i="9"/>
  <c r="N1137" i="9"/>
  <c r="N1138" i="9"/>
  <c r="N1139" i="9"/>
  <c r="N1140" i="9"/>
  <c r="N1141" i="9"/>
  <c r="N1142" i="9"/>
  <c r="N1143" i="9"/>
  <c r="N1144" i="9"/>
  <c r="N1145" i="9"/>
  <c r="N1146" i="9"/>
  <c r="N1147" i="9"/>
  <c r="N1148" i="9"/>
  <c r="N1149" i="9"/>
  <c r="N1150" i="9"/>
  <c r="N1151" i="9"/>
  <c r="N1152" i="9"/>
  <c r="N1153" i="9"/>
  <c r="N1154" i="9"/>
  <c r="N1155" i="9"/>
  <c r="N1156" i="9"/>
  <c r="N1157" i="9"/>
  <c r="N1158" i="9"/>
  <c r="N1159" i="9"/>
  <c r="N1160" i="9"/>
  <c r="N1161" i="9"/>
  <c r="N1162" i="9"/>
  <c r="N1163" i="9"/>
  <c r="N1164" i="9"/>
  <c r="N1165" i="9"/>
  <c r="N1166" i="9"/>
  <c r="N1167" i="9"/>
  <c r="N1168" i="9"/>
  <c r="N1169" i="9"/>
  <c r="N1170" i="9"/>
  <c r="N1171" i="9"/>
  <c r="N1172" i="9"/>
  <c r="N1173" i="9"/>
  <c r="N1174" i="9"/>
  <c r="N1175" i="9"/>
  <c r="N1176" i="9"/>
  <c r="N1177" i="9"/>
  <c r="N1178" i="9"/>
  <c r="N1179" i="9"/>
  <c r="N1180" i="9"/>
  <c r="N1181" i="9"/>
  <c r="N1182" i="9"/>
  <c r="N1183" i="9"/>
  <c r="N1184" i="9"/>
  <c r="N1185" i="9"/>
  <c r="N1186" i="9"/>
  <c r="N1187" i="9"/>
  <c r="N1188" i="9"/>
  <c r="N1189" i="9"/>
  <c r="N1190" i="9"/>
  <c r="N1191" i="9"/>
  <c r="N1192" i="9"/>
  <c r="N1193" i="9"/>
  <c r="N1194" i="9"/>
  <c r="N1195" i="9"/>
  <c r="N1196" i="9"/>
  <c r="N1197" i="9"/>
  <c r="N1198" i="9"/>
  <c r="N1199" i="9"/>
  <c r="N1200" i="9"/>
  <c r="N1201" i="9"/>
  <c r="N1202" i="9"/>
  <c r="N1203" i="9"/>
  <c r="N1204" i="9"/>
  <c r="N1205" i="9"/>
  <c r="N1206" i="9"/>
  <c r="N1207" i="9"/>
  <c r="N1208" i="9"/>
  <c r="N1209" i="9"/>
  <c r="N1210" i="9"/>
  <c r="N1211" i="9"/>
  <c r="N2" i="9"/>
  <c r="C5" i="9" l="1"/>
  <c r="O1211" i="9" l="1"/>
  <c r="C1211" i="9"/>
  <c r="O1210" i="9"/>
  <c r="C1210" i="9"/>
  <c r="O1209" i="9"/>
  <c r="C1209" i="9"/>
  <c r="O1208" i="9"/>
  <c r="C1208" i="9"/>
  <c r="O1207" i="9"/>
  <c r="C1207" i="9"/>
  <c r="O1206" i="9"/>
  <c r="C1206" i="9"/>
  <c r="O1205" i="9"/>
  <c r="C1205" i="9"/>
  <c r="O1204" i="9"/>
  <c r="P1204" i="9" s="1"/>
  <c r="C1204" i="9"/>
  <c r="O1203" i="9"/>
  <c r="C1203" i="9"/>
  <c r="O1202" i="9"/>
  <c r="C1202" i="9"/>
  <c r="O1201" i="9"/>
  <c r="C1201" i="9"/>
  <c r="O1200" i="9"/>
  <c r="C1200" i="9"/>
  <c r="O1199" i="9"/>
  <c r="C1199" i="9"/>
  <c r="O1198" i="9"/>
  <c r="C1198" i="9"/>
  <c r="O1197" i="9"/>
  <c r="C1197" i="9"/>
  <c r="O1196" i="9"/>
  <c r="C1196" i="9"/>
  <c r="O1195" i="9"/>
  <c r="C1195" i="9"/>
  <c r="O1194" i="9"/>
  <c r="C1194" i="9"/>
  <c r="O1193" i="9"/>
  <c r="C1193" i="9"/>
  <c r="O1192" i="9"/>
  <c r="C1192" i="9"/>
  <c r="O1191" i="9"/>
  <c r="C1191" i="9"/>
  <c r="O1190" i="9"/>
  <c r="C1190" i="9"/>
  <c r="O1189" i="9"/>
  <c r="C1189" i="9"/>
  <c r="O1188" i="9"/>
  <c r="C1188" i="9"/>
  <c r="O1187" i="9"/>
  <c r="C1187" i="9"/>
  <c r="O1186" i="9"/>
  <c r="C1186" i="9"/>
  <c r="O1185" i="9"/>
  <c r="C1185" i="9"/>
  <c r="O1184" i="9"/>
  <c r="C1184" i="9"/>
  <c r="O1183" i="9"/>
  <c r="C1183" i="9"/>
  <c r="O1182" i="9"/>
  <c r="P1182" i="9" s="1"/>
  <c r="C1182" i="9"/>
  <c r="O1181" i="9"/>
  <c r="C1181" i="9"/>
  <c r="O1180" i="9"/>
  <c r="C1180" i="9"/>
  <c r="O1179" i="9"/>
  <c r="C1179" i="9"/>
  <c r="O1178" i="9"/>
  <c r="C1178" i="9"/>
  <c r="O1177" i="9"/>
  <c r="C1177" i="9"/>
  <c r="O1176" i="9"/>
  <c r="C1176" i="9"/>
  <c r="O1175" i="9"/>
  <c r="C1175" i="9"/>
  <c r="O1174" i="9"/>
  <c r="C1174" i="9"/>
  <c r="O1173" i="9"/>
  <c r="C1173" i="9"/>
  <c r="O1172" i="9"/>
  <c r="C1172" i="9"/>
  <c r="O1171" i="9"/>
  <c r="C1171" i="9"/>
  <c r="O1170" i="9"/>
  <c r="C1170" i="9"/>
  <c r="O1169" i="9"/>
  <c r="C1169" i="9"/>
  <c r="O1168" i="9"/>
  <c r="C1168" i="9"/>
  <c r="O1167" i="9"/>
  <c r="C1167" i="9"/>
  <c r="O1166" i="9"/>
  <c r="C1166" i="9"/>
  <c r="O1165" i="9"/>
  <c r="C1165" i="9"/>
  <c r="O1164" i="9"/>
  <c r="C1164" i="9"/>
  <c r="O1163" i="9"/>
  <c r="C1163" i="9"/>
  <c r="O1162" i="9"/>
  <c r="C1162" i="9"/>
  <c r="O1161" i="9"/>
  <c r="C1161" i="9"/>
  <c r="O1160" i="9"/>
  <c r="C1160" i="9"/>
  <c r="O1159" i="9"/>
  <c r="C1159" i="9"/>
  <c r="O1158" i="9"/>
  <c r="C1158" i="9"/>
  <c r="O1157" i="9"/>
  <c r="C1157" i="9"/>
  <c r="O1156" i="9"/>
  <c r="C1156" i="9"/>
  <c r="O1155" i="9"/>
  <c r="C1155" i="9"/>
  <c r="O1154" i="9"/>
  <c r="C1154" i="9"/>
  <c r="O1153" i="9"/>
  <c r="C1153" i="9"/>
  <c r="O1152" i="9"/>
  <c r="C1152" i="9"/>
  <c r="O1151" i="9"/>
  <c r="C1151" i="9"/>
  <c r="O1150" i="9"/>
  <c r="C1150" i="9"/>
  <c r="O1149" i="9"/>
  <c r="C1149" i="9"/>
  <c r="O1148" i="9"/>
  <c r="C1148" i="9"/>
  <c r="O1147" i="9"/>
  <c r="C1147" i="9"/>
  <c r="O1146" i="9"/>
  <c r="C1146" i="9"/>
  <c r="O1145" i="9"/>
  <c r="C1145" i="9"/>
  <c r="O1144" i="9"/>
  <c r="C1144" i="9"/>
  <c r="O1143" i="9"/>
  <c r="C1143" i="9"/>
  <c r="O1142" i="9"/>
  <c r="C1142" i="9"/>
  <c r="O1141" i="9"/>
  <c r="C1141" i="9"/>
  <c r="O1140" i="9"/>
  <c r="C1140" i="9"/>
  <c r="O1139" i="9"/>
  <c r="C1139" i="9"/>
  <c r="O1138" i="9"/>
  <c r="C1138" i="9"/>
  <c r="O1137" i="9"/>
  <c r="C1137" i="9"/>
  <c r="O1136" i="9"/>
  <c r="C1136" i="9"/>
  <c r="O1135" i="9"/>
  <c r="C1135" i="9"/>
  <c r="O1134" i="9"/>
  <c r="C1134" i="9"/>
  <c r="O1133" i="9"/>
  <c r="C1133" i="9"/>
  <c r="O1132" i="9"/>
  <c r="C1132" i="9"/>
  <c r="O1131" i="9"/>
  <c r="C1131" i="9"/>
  <c r="O1130" i="9"/>
  <c r="C1130" i="9"/>
  <c r="O1129" i="9"/>
  <c r="C1129" i="9"/>
  <c r="O1128" i="9"/>
  <c r="C1128" i="9"/>
  <c r="O1127" i="9"/>
  <c r="C1127" i="9"/>
  <c r="O1126" i="9"/>
  <c r="C1126" i="9"/>
  <c r="O1125" i="9"/>
  <c r="C1125" i="9"/>
  <c r="O1124" i="9"/>
  <c r="C1124" i="9"/>
  <c r="O1123" i="9"/>
  <c r="C1123" i="9"/>
  <c r="O1122" i="9"/>
  <c r="C1122" i="9"/>
  <c r="O1121" i="9"/>
  <c r="C1121" i="9"/>
  <c r="O1120" i="9"/>
  <c r="C1120" i="9"/>
  <c r="O1119" i="9"/>
  <c r="C1119" i="9"/>
  <c r="O1118" i="9"/>
  <c r="C1118" i="9"/>
  <c r="O1117" i="9"/>
  <c r="C1117" i="9"/>
  <c r="O1116" i="9"/>
  <c r="C1116" i="9"/>
  <c r="O1115" i="9"/>
  <c r="C1115" i="9"/>
  <c r="O1114" i="9"/>
  <c r="C1114" i="9"/>
  <c r="O1113" i="9"/>
  <c r="C1113" i="9"/>
  <c r="O1112" i="9"/>
  <c r="C1112" i="9"/>
  <c r="O1111" i="9"/>
  <c r="C1111" i="9"/>
  <c r="O1110" i="9"/>
  <c r="C1110" i="9"/>
  <c r="O1109" i="9"/>
  <c r="C1109" i="9"/>
  <c r="O1108" i="9"/>
  <c r="C1108" i="9"/>
  <c r="O1107" i="9"/>
  <c r="C1107" i="9"/>
  <c r="O1106" i="9"/>
  <c r="C1106" i="9"/>
  <c r="O1105" i="9"/>
  <c r="C1105" i="9"/>
  <c r="O1104" i="9"/>
  <c r="C1104" i="9"/>
  <c r="O1103" i="9"/>
  <c r="C1103" i="9"/>
  <c r="O1102" i="9"/>
  <c r="C1102" i="9"/>
  <c r="O1101" i="9"/>
  <c r="C1101" i="9"/>
  <c r="O1100" i="9"/>
  <c r="C1100" i="9"/>
  <c r="O1099" i="9"/>
  <c r="C1099" i="9"/>
  <c r="O1098" i="9"/>
  <c r="C1098" i="9"/>
  <c r="O1097" i="9"/>
  <c r="C1097" i="9"/>
  <c r="O1096" i="9"/>
  <c r="C1096" i="9"/>
  <c r="O1095" i="9"/>
  <c r="C1095" i="9"/>
  <c r="O1094" i="9"/>
  <c r="C1094" i="9"/>
  <c r="O1093" i="9"/>
  <c r="C1093" i="9"/>
  <c r="O1092" i="9"/>
  <c r="C1092" i="9"/>
  <c r="O1091" i="9"/>
  <c r="C1091" i="9"/>
  <c r="O1090" i="9"/>
  <c r="C1090" i="9"/>
  <c r="O1089" i="9"/>
  <c r="C1089" i="9"/>
  <c r="O1088" i="9"/>
  <c r="C1088" i="9"/>
  <c r="O1087" i="9"/>
  <c r="C1087" i="9"/>
  <c r="O1086" i="9"/>
  <c r="C1086" i="9"/>
  <c r="O1085" i="9"/>
  <c r="C1085" i="9"/>
  <c r="O1084" i="9"/>
  <c r="C1084" i="9"/>
  <c r="O1083" i="9"/>
  <c r="C1083" i="9"/>
  <c r="O1082" i="9"/>
  <c r="C1082" i="9"/>
  <c r="O1081" i="9"/>
  <c r="C1081" i="9"/>
  <c r="O1080" i="9"/>
  <c r="C1080" i="9"/>
  <c r="O1079" i="9"/>
  <c r="O1078" i="9"/>
  <c r="C1078" i="9"/>
  <c r="O1077" i="9"/>
  <c r="O1076" i="9"/>
  <c r="C1076" i="9"/>
  <c r="O1075" i="9"/>
  <c r="O1074" i="9"/>
  <c r="C1074" i="9"/>
  <c r="O1073" i="9"/>
  <c r="O1072" i="9"/>
  <c r="C1072" i="9"/>
  <c r="O1071" i="9"/>
  <c r="O1070" i="9"/>
  <c r="C1070" i="9"/>
  <c r="O1069" i="9"/>
  <c r="O1068" i="9"/>
  <c r="C1068" i="9"/>
  <c r="O1067" i="9"/>
  <c r="O1066" i="9"/>
  <c r="C1066" i="9"/>
  <c r="O1065" i="9"/>
  <c r="O1064" i="9"/>
  <c r="C1064" i="9"/>
  <c r="O1063" i="9"/>
  <c r="O1062" i="9"/>
  <c r="C1062" i="9"/>
  <c r="O1061" i="9"/>
  <c r="O1060" i="9"/>
  <c r="C1060" i="9"/>
  <c r="O1059" i="9"/>
  <c r="O1058" i="9"/>
  <c r="C1058" i="9"/>
  <c r="O1057" i="9"/>
  <c r="C1057" i="9"/>
  <c r="O1056" i="9"/>
  <c r="C1056" i="9"/>
  <c r="O1055" i="9"/>
  <c r="C1055" i="9"/>
  <c r="O1054" i="9"/>
  <c r="C1054" i="9"/>
  <c r="O1053" i="9"/>
  <c r="C1053" i="9"/>
  <c r="O1052" i="9"/>
  <c r="C1052" i="9"/>
  <c r="O1051" i="9"/>
  <c r="C1051" i="9"/>
  <c r="O1050" i="9"/>
  <c r="C1050" i="9"/>
  <c r="O1049" i="9"/>
  <c r="C1049" i="9"/>
  <c r="O1048" i="9"/>
  <c r="C1048" i="9"/>
  <c r="O1047" i="9"/>
  <c r="C1047" i="9"/>
  <c r="O1046" i="9"/>
  <c r="C1046" i="9"/>
  <c r="O1045" i="9"/>
  <c r="C1045" i="9"/>
  <c r="O1044" i="9"/>
  <c r="C1044" i="9"/>
  <c r="O1043" i="9"/>
  <c r="C1043" i="9"/>
  <c r="O1042" i="9"/>
  <c r="C1042" i="9"/>
  <c r="O1041" i="9"/>
  <c r="C1041" i="9"/>
  <c r="O1040" i="9"/>
  <c r="C1040" i="9"/>
  <c r="O1039" i="9"/>
  <c r="C1039" i="9"/>
  <c r="O1038" i="9"/>
  <c r="C1038" i="9"/>
  <c r="O1037" i="9"/>
  <c r="C1037" i="9"/>
  <c r="O1036" i="9"/>
  <c r="C1036" i="9"/>
  <c r="O1035" i="9"/>
  <c r="C1035" i="9"/>
  <c r="O1034" i="9"/>
  <c r="C1034" i="9"/>
  <c r="O1033" i="9"/>
  <c r="C1033" i="9"/>
  <c r="O1032" i="9"/>
  <c r="C1032" i="9"/>
  <c r="O1031" i="9"/>
  <c r="C1031" i="9"/>
  <c r="O1030" i="9"/>
  <c r="C1030" i="9"/>
  <c r="O1029" i="9"/>
  <c r="C1029" i="9"/>
  <c r="O1028" i="9"/>
  <c r="C1028" i="9"/>
  <c r="O1027" i="9"/>
  <c r="C1027" i="9"/>
  <c r="O1026" i="9"/>
  <c r="C1026" i="9"/>
  <c r="O1025" i="9"/>
  <c r="C1025" i="9"/>
  <c r="O1024" i="9"/>
  <c r="C1024" i="9"/>
  <c r="O1023" i="9"/>
  <c r="C1023" i="9"/>
  <c r="O1022" i="9"/>
  <c r="C1022" i="9"/>
  <c r="O1021" i="9"/>
  <c r="C1021" i="9"/>
  <c r="O1020" i="9"/>
  <c r="C1020" i="9"/>
  <c r="O1019" i="9"/>
  <c r="C1019" i="9"/>
  <c r="O1018" i="9"/>
  <c r="C1018" i="9"/>
  <c r="O1017" i="9"/>
  <c r="C1017" i="9"/>
  <c r="O1016" i="9"/>
  <c r="C1016" i="9"/>
  <c r="O1015" i="9"/>
  <c r="C1015" i="9"/>
  <c r="O1014" i="9"/>
  <c r="C1014" i="9"/>
  <c r="O1013" i="9"/>
  <c r="C1013" i="9"/>
  <c r="O1012" i="9"/>
  <c r="C1012" i="9"/>
  <c r="O1011" i="9"/>
  <c r="C1011" i="9"/>
  <c r="O1010" i="9"/>
  <c r="C1010" i="9"/>
  <c r="O1009" i="9"/>
  <c r="C1009" i="9"/>
  <c r="O1008" i="9"/>
  <c r="C1008" i="9"/>
  <c r="O1007" i="9"/>
  <c r="C1007" i="9"/>
  <c r="O1006" i="9"/>
  <c r="C1006" i="9"/>
  <c r="O1005" i="9"/>
  <c r="C1005" i="9"/>
  <c r="O1004" i="9"/>
  <c r="C1004" i="9"/>
  <c r="O1003" i="9"/>
  <c r="C1003" i="9"/>
  <c r="O1002" i="9"/>
  <c r="C1002" i="9"/>
  <c r="O1001" i="9"/>
  <c r="C1001" i="9"/>
  <c r="O1000" i="9"/>
  <c r="C1000" i="9"/>
  <c r="O999" i="9"/>
  <c r="C999" i="9"/>
  <c r="O998" i="9"/>
  <c r="C998" i="9"/>
  <c r="O997" i="9"/>
  <c r="C997" i="9"/>
  <c r="O996" i="9"/>
  <c r="C996" i="9"/>
  <c r="O995" i="9"/>
  <c r="C995" i="9"/>
  <c r="O994" i="9"/>
  <c r="C994" i="9"/>
  <c r="O993" i="9"/>
  <c r="C993" i="9"/>
  <c r="O992" i="9"/>
  <c r="C992" i="9"/>
  <c r="O991" i="9"/>
  <c r="C991" i="9"/>
  <c r="O990" i="9"/>
  <c r="C990" i="9"/>
  <c r="O989" i="9"/>
  <c r="C989" i="9"/>
  <c r="O988" i="9"/>
  <c r="C988" i="9"/>
  <c r="O987" i="9"/>
  <c r="C987" i="9"/>
  <c r="O986" i="9"/>
  <c r="C986" i="9"/>
  <c r="O985" i="9"/>
  <c r="C985" i="9"/>
  <c r="O984" i="9"/>
  <c r="C984" i="9"/>
  <c r="O983" i="9"/>
  <c r="C983" i="9"/>
  <c r="O982" i="9"/>
  <c r="C982" i="9"/>
  <c r="O981" i="9"/>
  <c r="C981" i="9"/>
  <c r="O980" i="9"/>
  <c r="C980" i="9"/>
  <c r="O979" i="9"/>
  <c r="C979" i="9"/>
  <c r="O978" i="9"/>
  <c r="C978" i="9"/>
  <c r="O977" i="9"/>
  <c r="C977" i="9"/>
  <c r="O976" i="9"/>
  <c r="C976" i="9"/>
  <c r="O975" i="9"/>
  <c r="C975" i="9"/>
  <c r="O974" i="9"/>
  <c r="C974" i="9"/>
  <c r="O973" i="9"/>
  <c r="C973" i="9"/>
  <c r="O972" i="9"/>
  <c r="C972" i="9"/>
  <c r="O971" i="9"/>
  <c r="C971" i="9"/>
  <c r="O970" i="9"/>
  <c r="C970" i="9"/>
  <c r="O969" i="9"/>
  <c r="C969" i="9"/>
  <c r="O968" i="9"/>
  <c r="C968" i="9"/>
  <c r="O967" i="9"/>
  <c r="C967" i="9"/>
  <c r="O966" i="9"/>
  <c r="C966" i="9"/>
  <c r="O965" i="9"/>
  <c r="C965" i="9"/>
  <c r="O964" i="9"/>
  <c r="C964" i="9"/>
  <c r="O963" i="9"/>
  <c r="C963" i="9"/>
  <c r="O962" i="9"/>
  <c r="C962" i="9"/>
  <c r="O961" i="9"/>
  <c r="C961" i="9"/>
  <c r="O960" i="9"/>
  <c r="C960" i="9"/>
  <c r="O959" i="9"/>
  <c r="C959" i="9"/>
  <c r="O958" i="9"/>
  <c r="C958" i="9"/>
  <c r="O957" i="9"/>
  <c r="C957" i="9"/>
  <c r="O956" i="9"/>
  <c r="C956" i="9"/>
  <c r="O955" i="9"/>
  <c r="C955" i="9"/>
  <c r="O954" i="9"/>
  <c r="C954" i="9"/>
  <c r="O953" i="9"/>
  <c r="C953" i="9"/>
  <c r="O952" i="9"/>
  <c r="C952" i="9"/>
  <c r="O951" i="9"/>
  <c r="C951" i="9"/>
  <c r="O950" i="9"/>
  <c r="C950" i="9"/>
  <c r="O949" i="9"/>
  <c r="C949" i="9"/>
  <c r="O948" i="9"/>
  <c r="C948" i="9"/>
  <c r="O947" i="9"/>
  <c r="C947" i="9"/>
  <c r="O946" i="9"/>
  <c r="C946" i="9"/>
  <c r="O945" i="9"/>
  <c r="C945" i="9"/>
  <c r="O944" i="9"/>
  <c r="C944" i="9"/>
  <c r="O943" i="9"/>
  <c r="C943" i="9"/>
  <c r="O942" i="9"/>
  <c r="C942" i="9"/>
  <c r="O941" i="9"/>
  <c r="C941" i="9"/>
  <c r="O940" i="9"/>
  <c r="C940" i="9"/>
  <c r="O939" i="9"/>
  <c r="C939" i="9"/>
  <c r="O938" i="9"/>
  <c r="C938" i="9"/>
  <c r="O937" i="9"/>
  <c r="C937" i="9"/>
  <c r="O936" i="9"/>
  <c r="C936" i="9"/>
  <c r="O935" i="9"/>
  <c r="C935" i="9"/>
  <c r="O934" i="9"/>
  <c r="C934" i="9"/>
  <c r="O933" i="9"/>
  <c r="C933" i="9"/>
  <c r="O932" i="9"/>
  <c r="C932" i="9"/>
  <c r="O931" i="9"/>
  <c r="C931" i="9"/>
  <c r="O930" i="9"/>
  <c r="C930" i="9"/>
  <c r="O929" i="9"/>
  <c r="C929" i="9"/>
  <c r="O928" i="9"/>
  <c r="C928" i="9"/>
  <c r="O927" i="9"/>
  <c r="C927" i="9"/>
  <c r="O926" i="9"/>
  <c r="C926" i="9"/>
  <c r="O925" i="9"/>
  <c r="C925" i="9"/>
  <c r="O924" i="9"/>
  <c r="C924" i="9"/>
  <c r="O923" i="9"/>
  <c r="C923" i="9"/>
  <c r="O922" i="9"/>
  <c r="C922" i="9"/>
  <c r="O921" i="9"/>
  <c r="C921" i="9"/>
  <c r="O920" i="9"/>
  <c r="C920" i="9"/>
  <c r="O919" i="9"/>
  <c r="C919" i="9"/>
  <c r="O918" i="9"/>
  <c r="C918" i="9"/>
  <c r="O917" i="9"/>
  <c r="C917" i="9"/>
  <c r="O916" i="9"/>
  <c r="C916" i="9"/>
  <c r="O915" i="9"/>
  <c r="C915" i="9"/>
  <c r="O914" i="9"/>
  <c r="C914" i="9"/>
  <c r="O913" i="9"/>
  <c r="C913" i="9"/>
  <c r="O912" i="9"/>
  <c r="C912" i="9"/>
  <c r="O911" i="9"/>
  <c r="C911" i="9"/>
  <c r="O910" i="9"/>
  <c r="C910" i="9"/>
  <c r="O909" i="9"/>
  <c r="C909" i="9"/>
  <c r="O908" i="9"/>
  <c r="C908" i="9"/>
  <c r="O907" i="9"/>
  <c r="C907" i="9"/>
  <c r="O906" i="9"/>
  <c r="C906" i="9"/>
  <c r="O905" i="9"/>
  <c r="C905" i="9"/>
  <c r="O904" i="9"/>
  <c r="C904" i="9"/>
  <c r="O903" i="9"/>
  <c r="C903" i="9"/>
  <c r="O902" i="9"/>
  <c r="C902" i="9"/>
  <c r="O901" i="9"/>
  <c r="C901" i="9"/>
  <c r="O900" i="9"/>
  <c r="C900" i="9"/>
  <c r="O899" i="9"/>
  <c r="C899" i="9"/>
  <c r="O898" i="9"/>
  <c r="C898" i="9"/>
  <c r="O897" i="9"/>
  <c r="C897" i="9"/>
  <c r="O896" i="9"/>
  <c r="C896" i="9"/>
  <c r="O895" i="9"/>
  <c r="C895" i="9"/>
  <c r="O894" i="9"/>
  <c r="C894" i="9"/>
  <c r="O893" i="9"/>
  <c r="C893" i="9"/>
  <c r="O892" i="9"/>
  <c r="C892" i="9"/>
  <c r="O891" i="9"/>
  <c r="C891" i="9"/>
  <c r="O890" i="9"/>
  <c r="C890" i="9"/>
  <c r="O889" i="9"/>
  <c r="C889" i="9"/>
  <c r="O888" i="9"/>
  <c r="C888" i="9"/>
  <c r="O887" i="9"/>
  <c r="C887" i="9"/>
  <c r="O886" i="9"/>
  <c r="C886" i="9"/>
  <c r="O885" i="9"/>
  <c r="C885" i="9"/>
  <c r="O884" i="9"/>
  <c r="C884" i="9"/>
  <c r="O883" i="9"/>
  <c r="C883" i="9"/>
  <c r="O882" i="9"/>
  <c r="C882" i="9"/>
  <c r="O881" i="9"/>
  <c r="C881" i="9"/>
  <c r="O880" i="9"/>
  <c r="C880" i="9"/>
  <c r="O879" i="9"/>
  <c r="C879" i="9"/>
  <c r="O878" i="9"/>
  <c r="C878" i="9"/>
  <c r="O877" i="9"/>
  <c r="C877" i="9"/>
  <c r="O876" i="9"/>
  <c r="C876" i="9"/>
  <c r="O875" i="9"/>
  <c r="C875" i="9"/>
  <c r="O874" i="9"/>
  <c r="C874" i="9"/>
  <c r="O873" i="9"/>
  <c r="C873" i="9"/>
  <c r="O872" i="9"/>
  <c r="C872" i="9"/>
  <c r="O871" i="9"/>
  <c r="C871" i="9"/>
  <c r="O870" i="9"/>
  <c r="C870" i="9"/>
  <c r="O869" i="9"/>
  <c r="C869" i="9"/>
  <c r="O868" i="9"/>
  <c r="C868" i="9"/>
  <c r="O867" i="9"/>
  <c r="C867" i="9"/>
  <c r="O866" i="9"/>
  <c r="C866" i="9"/>
  <c r="O865" i="9"/>
  <c r="C865" i="9"/>
  <c r="O864" i="9"/>
  <c r="C864" i="9"/>
  <c r="O863" i="9"/>
  <c r="C863" i="9"/>
  <c r="O862" i="9"/>
  <c r="C862" i="9"/>
  <c r="O861" i="9"/>
  <c r="C861" i="9"/>
  <c r="O860" i="9"/>
  <c r="C860" i="9"/>
  <c r="O859" i="9"/>
  <c r="C859" i="9"/>
  <c r="O858" i="9"/>
  <c r="C858" i="9"/>
  <c r="O857" i="9"/>
  <c r="C857" i="9"/>
  <c r="O856" i="9"/>
  <c r="C856" i="9"/>
  <c r="O855" i="9"/>
  <c r="C855" i="9"/>
  <c r="O854" i="9"/>
  <c r="C854" i="9"/>
  <c r="O853" i="9"/>
  <c r="C853" i="9"/>
  <c r="O852" i="9"/>
  <c r="C852" i="9"/>
  <c r="O851" i="9"/>
  <c r="C851" i="9"/>
  <c r="O850" i="9"/>
  <c r="C850" i="9"/>
  <c r="O849" i="9"/>
  <c r="C849" i="9"/>
  <c r="O848" i="9"/>
  <c r="C848" i="9"/>
  <c r="O847" i="9"/>
  <c r="C847" i="9"/>
  <c r="O846" i="9"/>
  <c r="C846" i="9"/>
  <c r="O845" i="9"/>
  <c r="C845" i="9"/>
  <c r="O844" i="9"/>
  <c r="C844" i="9"/>
  <c r="O843" i="9"/>
  <c r="C843" i="9"/>
  <c r="O842" i="9"/>
  <c r="C842" i="9"/>
  <c r="O841" i="9"/>
  <c r="C841" i="9"/>
  <c r="O840" i="9"/>
  <c r="C840" i="9"/>
  <c r="O839" i="9"/>
  <c r="C839" i="9"/>
  <c r="O838" i="9"/>
  <c r="C838" i="9"/>
  <c r="O837" i="9"/>
  <c r="O836" i="9"/>
  <c r="C836" i="9"/>
  <c r="O835" i="9"/>
  <c r="O834" i="9"/>
  <c r="C834" i="9"/>
  <c r="O833" i="9"/>
  <c r="O832" i="9"/>
  <c r="C832" i="9"/>
  <c r="O831" i="9"/>
  <c r="O830" i="9"/>
  <c r="C830" i="9"/>
  <c r="O829" i="9"/>
  <c r="O828" i="9"/>
  <c r="C828" i="9"/>
  <c r="O827" i="9"/>
  <c r="O826" i="9"/>
  <c r="C826" i="9"/>
  <c r="O825" i="9"/>
  <c r="O824" i="9"/>
  <c r="C824" i="9"/>
  <c r="O823" i="9"/>
  <c r="O822" i="9"/>
  <c r="C822" i="9"/>
  <c r="O821" i="9"/>
  <c r="O820" i="9"/>
  <c r="C820" i="9"/>
  <c r="O819" i="9"/>
  <c r="O818" i="9"/>
  <c r="C818" i="9"/>
  <c r="O817" i="9"/>
  <c r="O816" i="9"/>
  <c r="C816" i="9"/>
  <c r="O815" i="9"/>
  <c r="C815" i="9"/>
  <c r="O814" i="9"/>
  <c r="C814" i="9"/>
  <c r="O813" i="9"/>
  <c r="C813" i="9"/>
  <c r="O812" i="9"/>
  <c r="C812" i="9"/>
  <c r="O811" i="9"/>
  <c r="C811" i="9"/>
  <c r="O810" i="9"/>
  <c r="C810" i="9"/>
  <c r="O809" i="9"/>
  <c r="C809" i="9"/>
  <c r="O808" i="9"/>
  <c r="C808" i="9"/>
  <c r="O807" i="9"/>
  <c r="C807" i="9"/>
  <c r="O806" i="9"/>
  <c r="C806" i="9"/>
  <c r="O805" i="9"/>
  <c r="C805" i="9"/>
  <c r="O804" i="9"/>
  <c r="C804" i="9"/>
  <c r="O803" i="9"/>
  <c r="C803" i="9"/>
  <c r="O802" i="9"/>
  <c r="C802" i="9"/>
  <c r="O801" i="9"/>
  <c r="C801" i="9"/>
  <c r="O800" i="9"/>
  <c r="C800" i="9"/>
  <c r="O799" i="9"/>
  <c r="C799" i="9"/>
  <c r="O798" i="9"/>
  <c r="C798" i="9"/>
  <c r="O797" i="9"/>
  <c r="C797" i="9"/>
  <c r="O796" i="9"/>
  <c r="C796" i="9"/>
  <c r="O795" i="9"/>
  <c r="C795" i="9"/>
  <c r="O794" i="9"/>
  <c r="C794" i="9"/>
  <c r="O793" i="9"/>
  <c r="C793" i="9"/>
  <c r="O792" i="9"/>
  <c r="C792" i="9"/>
  <c r="O791" i="9"/>
  <c r="C791" i="9"/>
  <c r="O790" i="9"/>
  <c r="C790" i="9"/>
  <c r="O789" i="9"/>
  <c r="C789" i="9"/>
  <c r="O788" i="9"/>
  <c r="C788" i="9"/>
  <c r="O787" i="9"/>
  <c r="C787" i="9"/>
  <c r="O786" i="9"/>
  <c r="C786" i="9"/>
  <c r="O785" i="9"/>
  <c r="C785" i="9"/>
  <c r="O784" i="9"/>
  <c r="C784" i="9"/>
  <c r="O783" i="9"/>
  <c r="C783" i="9"/>
  <c r="O782" i="9"/>
  <c r="C782" i="9"/>
  <c r="O781" i="9"/>
  <c r="C781" i="9"/>
  <c r="O780" i="9"/>
  <c r="C780" i="9"/>
  <c r="O779" i="9"/>
  <c r="C779" i="9"/>
  <c r="O778" i="9"/>
  <c r="C778" i="9"/>
  <c r="O777" i="9"/>
  <c r="C777" i="9"/>
  <c r="O776" i="9"/>
  <c r="C776" i="9"/>
  <c r="O775" i="9"/>
  <c r="C775" i="9"/>
  <c r="O774" i="9"/>
  <c r="C774" i="9"/>
  <c r="O773" i="9"/>
  <c r="C773" i="9"/>
  <c r="O772" i="9"/>
  <c r="C772" i="9"/>
  <c r="O771" i="9"/>
  <c r="C771" i="9"/>
  <c r="O770" i="9"/>
  <c r="C770" i="9"/>
  <c r="O769" i="9"/>
  <c r="C769" i="9"/>
  <c r="O768" i="9"/>
  <c r="C768" i="9"/>
  <c r="O767" i="9"/>
  <c r="C767" i="9"/>
  <c r="O766" i="9"/>
  <c r="C766" i="9"/>
  <c r="O765" i="9"/>
  <c r="C765" i="9"/>
  <c r="O764" i="9"/>
  <c r="C764" i="9"/>
  <c r="O763" i="9"/>
  <c r="C763" i="9"/>
  <c r="O762" i="9"/>
  <c r="C762" i="9"/>
  <c r="O761" i="9"/>
  <c r="C761" i="9"/>
  <c r="O760" i="9"/>
  <c r="C760" i="9"/>
  <c r="O759" i="9"/>
  <c r="C759" i="9"/>
  <c r="O758" i="9"/>
  <c r="C758" i="9"/>
  <c r="O757" i="9"/>
  <c r="C757" i="9"/>
  <c r="O756" i="9"/>
  <c r="C756" i="9"/>
  <c r="O755" i="9"/>
  <c r="C755" i="9"/>
  <c r="O754" i="9"/>
  <c r="C754" i="9"/>
  <c r="O753" i="9"/>
  <c r="C753" i="9"/>
  <c r="O752" i="9"/>
  <c r="C752" i="9"/>
  <c r="O751" i="9"/>
  <c r="C751" i="9"/>
  <c r="O750" i="9"/>
  <c r="C750" i="9"/>
  <c r="O749" i="9"/>
  <c r="C749" i="9"/>
  <c r="O748" i="9"/>
  <c r="C748" i="9"/>
  <c r="O747" i="9"/>
  <c r="C747" i="9"/>
  <c r="O746" i="9"/>
  <c r="C746" i="9"/>
  <c r="O745" i="9"/>
  <c r="C745" i="9"/>
  <c r="O744" i="9"/>
  <c r="C744" i="9"/>
  <c r="O743" i="9"/>
  <c r="C743" i="9"/>
  <c r="O742" i="9"/>
  <c r="C742" i="9"/>
  <c r="O741" i="9"/>
  <c r="C741" i="9"/>
  <c r="O740" i="9"/>
  <c r="C740" i="9"/>
  <c r="O739" i="9"/>
  <c r="C739" i="9"/>
  <c r="O738" i="9"/>
  <c r="C738" i="9"/>
  <c r="O737" i="9"/>
  <c r="C737" i="9"/>
  <c r="O736" i="9"/>
  <c r="C736" i="9"/>
  <c r="O735" i="9"/>
  <c r="C735" i="9"/>
  <c r="O734" i="9"/>
  <c r="C734" i="9"/>
  <c r="O733" i="9"/>
  <c r="C733" i="9"/>
  <c r="O732" i="9"/>
  <c r="C732" i="9"/>
  <c r="O731" i="9"/>
  <c r="C731" i="9"/>
  <c r="O730" i="9"/>
  <c r="C730" i="9"/>
  <c r="O729" i="9"/>
  <c r="C729" i="9"/>
  <c r="O728" i="9"/>
  <c r="C728" i="9"/>
  <c r="O727" i="9"/>
  <c r="C727" i="9"/>
  <c r="O726" i="9"/>
  <c r="C726" i="9"/>
  <c r="O725" i="9"/>
  <c r="C725" i="9"/>
  <c r="O724" i="9"/>
  <c r="C724" i="9"/>
  <c r="O723" i="9"/>
  <c r="C723" i="9"/>
  <c r="O722" i="9"/>
  <c r="C722" i="9"/>
  <c r="O721" i="9"/>
  <c r="C721" i="9"/>
  <c r="O720" i="9"/>
  <c r="C720" i="9"/>
  <c r="O719" i="9"/>
  <c r="C719" i="9"/>
  <c r="O718" i="9"/>
  <c r="C718" i="9"/>
  <c r="O717" i="9"/>
  <c r="C717" i="9"/>
  <c r="O716" i="9"/>
  <c r="C716" i="9"/>
  <c r="O715" i="9"/>
  <c r="C715" i="9"/>
  <c r="O714" i="9"/>
  <c r="C714" i="9"/>
  <c r="O713" i="9"/>
  <c r="C713" i="9"/>
  <c r="O712" i="9"/>
  <c r="C712" i="9"/>
  <c r="O711" i="9"/>
  <c r="C711" i="9"/>
  <c r="O710" i="9"/>
  <c r="C710" i="9"/>
  <c r="O709" i="9"/>
  <c r="C709" i="9"/>
  <c r="O708" i="9"/>
  <c r="C708" i="9"/>
  <c r="O707" i="9"/>
  <c r="C707" i="9"/>
  <c r="O706" i="9"/>
  <c r="C706" i="9"/>
  <c r="O705" i="9"/>
  <c r="C705" i="9"/>
  <c r="O704" i="9"/>
  <c r="C704" i="9"/>
  <c r="O703" i="9"/>
  <c r="C703" i="9"/>
  <c r="O702" i="9"/>
  <c r="C702" i="9"/>
  <c r="O701" i="9"/>
  <c r="C701" i="9"/>
  <c r="O700" i="9"/>
  <c r="C700" i="9"/>
  <c r="O699" i="9"/>
  <c r="C699" i="9"/>
  <c r="O698" i="9"/>
  <c r="C698" i="9"/>
  <c r="O697" i="9"/>
  <c r="C697" i="9"/>
  <c r="O696" i="9"/>
  <c r="C696" i="9"/>
  <c r="O695" i="9"/>
  <c r="C695" i="9"/>
  <c r="O694" i="9"/>
  <c r="C694" i="9"/>
  <c r="O693" i="9"/>
  <c r="C693" i="9"/>
  <c r="O692" i="9"/>
  <c r="C692" i="9"/>
  <c r="O691" i="9"/>
  <c r="C691" i="9"/>
  <c r="O690" i="9"/>
  <c r="C690" i="9"/>
  <c r="O689" i="9"/>
  <c r="C689" i="9"/>
  <c r="O688" i="9"/>
  <c r="C688" i="9"/>
  <c r="O687" i="9"/>
  <c r="C687" i="9"/>
  <c r="O686" i="9"/>
  <c r="C686" i="9"/>
  <c r="O685" i="9"/>
  <c r="C685" i="9"/>
  <c r="O684" i="9"/>
  <c r="C684" i="9"/>
  <c r="O683" i="9"/>
  <c r="C683" i="9"/>
  <c r="O682" i="9"/>
  <c r="C682" i="9"/>
  <c r="O681" i="9"/>
  <c r="C681" i="9"/>
  <c r="O680" i="9"/>
  <c r="C680" i="9"/>
  <c r="O679" i="9"/>
  <c r="C679" i="9"/>
  <c r="O678" i="9"/>
  <c r="C678" i="9"/>
  <c r="O677" i="9"/>
  <c r="C677" i="9"/>
  <c r="O676" i="9"/>
  <c r="C676" i="9"/>
  <c r="O675" i="9"/>
  <c r="C675" i="9"/>
  <c r="O674" i="9"/>
  <c r="C674" i="9"/>
  <c r="O673" i="9"/>
  <c r="C673" i="9"/>
  <c r="O672" i="9"/>
  <c r="C672" i="9"/>
  <c r="O671" i="9"/>
  <c r="C671" i="9"/>
  <c r="O670" i="9"/>
  <c r="C670" i="9"/>
  <c r="O669" i="9"/>
  <c r="C669" i="9"/>
  <c r="O668" i="9"/>
  <c r="C668" i="9"/>
  <c r="O667" i="9"/>
  <c r="C667" i="9"/>
  <c r="O666" i="9"/>
  <c r="C666" i="9"/>
  <c r="O665" i="9"/>
  <c r="C665" i="9"/>
  <c r="O664" i="9"/>
  <c r="C664" i="9"/>
  <c r="O663" i="9"/>
  <c r="C663" i="9"/>
  <c r="O662" i="9"/>
  <c r="C662" i="9"/>
  <c r="O661" i="9"/>
  <c r="C661" i="9"/>
  <c r="O660" i="9"/>
  <c r="C660" i="9"/>
  <c r="O659" i="9"/>
  <c r="C659" i="9"/>
  <c r="O658" i="9"/>
  <c r="C658" i="9"/>
  <c r="O657" i="9"/>
  <c r="C657" i="9"/>
  <c r="O656" i="9"/>
  <c r="C656" i="9"/>
  <c r="O655" i="9"/>
  <c r="C655" i="9"/>
  <c r="O654" i="9"/>
  <c r="C654" i="9"/>
  <c r="O653" i="9"/>
  <c r="C653" i="9"/>
  <c r="O652" i="9"/>
  <c r="C652" i="9"/>
  <c r="O651" i="9"/>
  <c r="C651" i="9"/>
  <c r="O650" i="9"/>
  <c r="C650" i="9"/>
  <c r="O649" i="9"/>
  <c r="C649" i="9"/>
  <c r="O648" i="9"/>
  <c r="C648" i="9"/>
  <c r="O647" i="9"/>
  <c r="C647" i="9"/>
  <c r="O646" i="9"/>
  <c r="C646" i="9"/>
  <c r="O645" i="9"/>
  <c r="C645" i="9"/>
  <c r="O644" i="9"/>
  <c r="C644" i="9"/>
  <c r="O643" i="9"/>
  <c r="C643" i="9"/>
  <c r="O642" i="9"/>
  <c r="C642" i="9"/>
  <c r="O641" i="9"/>
  <c r="C641" i="9"/>
  <c r="O640" i="9"/>
  <c r="C640" i="9"/>
  <c r="O639" i="9"/>
  <c r="C639" i="9"/>
  <c r="O638" i="9"/>
  <c r="C638" i="9"/>
  <c r="O637" i="9"/>
  <c r="C637" i="9"/>
  <c r="O636" i="9"/>
  <c r="C636" i="9"/>
  <c r="O635" i="9"/>
  <c r="C635" i="9"/>
  <c r="O634" i="9"/>
  <c r="C634" i="9"/>
  <c r="O633" i="9"/>
  <c r="C633" i="9"/>
  <c r="O632" i="9"/>
  <c r="C632" i="9"/>
  <c r="O631" i="9"/>
  <c r="C631" i="9"/>
  <c r="O630" i="9"/>
  <c r="C630" i="9"/>
  <c r="O629" i="9"/>
  <c r="C629" i="9"/>
  <c r="O628" i="9"/>
  <c r="C628" i="9"/>
  <c r="O627" i="9"/>
  <c r="C627" i="9"/>
  <c r="O626" i="9"/>
  <c r="C626" i="9"/>
  <c r="O625" i="9"/>
  <c r="C625" i="9"/>
  <c r="O624" i="9"/>
  <c r="C624" i="9"/>
  <c r="O623" i="9"/>
  <c r="C623" i="9"/>
  <c r="O622" i="9"/>
  <c r="C622" i="9"/>
  <c r="O621" i="9"/>
  <c r="C621" i="9"/>
  <c r="O620" i="9"/>
  <c r="C620" i="9"/>
  <c r="O619" i="9"/>
  <c r="C619" i="9"/>
  <c r="O618" i="9"/>
  <c r="C618" i="9"/>
  <c r="O617" i="9"/>
  <c r="C617" i="9"/>
  <c r="O616" i="9"/>
  <c r="C616" i="9"/>
  <c r="O615" i="9"/>
  <c r="C615" i="9"/>
  <c r="O614" i="9"/>
  <c r="C614" i="9"/>
  <c r="O613" i="9"/>
  <c r="C613" i="9"/>
  <c r="O612" i="9"/>
  <c r="C612" i="9"/>
  <c r="O611" i="9"/>
  <c r="C611" i="9"/>
  <c r="O610" i="9"/>
  <c r="C610" i="9"/>
  <c r="O609" i="9"/>
  <c r="C609" i="9"/>
  <c r="O608" i="9"/>
  <c r="C608" i="9"/>
  <c r="O607" i="9"/>
  <c r="C607" i="9"/>
  <c r="O606" i="9"/>
  <c r="C606" i="9"/>
  <c r="O605" i="9"/>
  <c r="C605" i="9"/>
  <c r="O604" i="9"/>
  <c r="C604" i="9"/>
  <c r="O603" i="9"/>
  <c r="C603" i="9"/>
  <c r="O602" i="9"/>
  <c r="C602" i="9"/>
  <c r="O601" i="9"/>
  <c r="C601" i="9"/>
  <c r="O600" i="9"/>
  <c r="C600" i="9"/>
  <c r="O599" i="9"/>
  <c r="C599" i="9"/>
  <c r="O598" i="9"/>
  <c r="C598" i="9"/>
  <c r="O597" i="9"/>
  <c r="C597" i="9"/>
  <c r="O596" i="9"/>
  <c r="C596" i="9"/>
  <c r="O595" i="9"/>
  <c r="O594" i="9"/>
  <c r="C594" i="9"/>
  <c r="O593" i="9"/>
  <c r="O592" i="9"/>
  <c r="C592" i="9"/>
  <c r="O591" i="9"/>
  <c r="O590" i="9"/>
  <c r="C590" i="9"/>
  <c r="O589" i="9"/>
  <c r="O588" i="9"/>
  <c r="C588" i="9"/>
  <c r="O587" i="9"/>
  <c r="O586" i="9"/>
  <c r="C586" i="9"/>
  <c r="O585" i="9"/>
  <c r="O584" i="9"/>
  <c r="C584" i="9"/>
  <c r="O583" i="9"/>
  <c r="O582" i="9"/>
  <c r="C582" i="9"/>
  <c r="O581" i="9"/>
  <c r="O580" i="9"/>
  <c r="C580" i="9"/>
  <c r="O579" i="9"/>
  <c r="O578" i="9"/>
  <c r="C578" i="9"/>
  <c r="O577" i="9"/>
  <c r="O576" i="9"/>
  <c r="C576" i="9"/>
  <c r="O575" i="9"/>
  <c r="O574" i="9"/>
  <c r="C574" i="9"/>
  <c r="O573" i="9"/>
  <c r="C573" i="9"/>
  <c r="O572" i="9"/>
  <c r="C572" i="9"/>
  <c r="O571" i="9"/>
  <c r="C571" i="9"/>
  <c r="O570" i="9"/>
  <c r="C570" i="9"/>
  <c r="O569" i="9"/>
  <c r="C569" i="9"/>
  <c r="O568" i="9"/>
  <c r="C568" i="9"/>
  <c r="O567" i="9"/>
  <c r="C567" i="9"/>
  <c r="O566" i="9"/>
  <c r="C566" i="9"/>
  <c r="O565" i="9"/>
  <c r="C565" i="9"/>
  <c r="O564" i="9"/>
  <c r="C564" i="9"/>
  <c r="O563" i="9"/>
  <c r="C563" i="9"/>
  <c r="O562" i="9"/>
  <c r="C562" i="9"/>
  <c r="O561" i="9"/>
  <c r="C561" i="9"/>
  <c r="O560" i="9"/>
  <c r="C560" i="9"/>
  <c r="O559" i="9"/>
  <c r="C559" i="9"/>
  <c r="O558" i="9"/>
  <c r="C558" i="9"/>
  <c r="O557" i="9"/>
  <c r="C557" i="9"/>
  <c r="O556" i="9"/>
  <c r="C556" i="9"/>
  <c r="O555" i="9"/>
  <c r="C555" i="9"/>
  <c r="O554" i="9"/>
  <c r="C554" i="9"/>
  <c r="O553" i="9"/>
  <c r="C553" i="9"/>
  <c r="O552" i="9"/>
  <c r="C552" i="9"/>
  <c r="O551" i="9"/>
  <c r="C551" i="9"/>
  <c r="O550" i="9"/>
  <c r="C550" i="9"/>
  <c r="O549" i="9"/>
  <c r="C549" i="9"/>
  <c r="O548" i="9"/>
  <c r="C548" i="9"/>
  <c r="O547" i="9"/>
  <c r="C547" i="9"/>
  <c r="O546" i="9"/>
  <c r="C546" i="9"/>
  <c r="O545" i="9"/>
  <c r="C545" i="9"/>
  <c r="O544" i="9"/>
  <c r="C544" i="9"/>
  <c r="O543" i="9"/>
  <c r="C543" i="9"/>
  <c r="O542" i="9"/>
  <c r="C542" i="9"/>
  <c r="O541" i="9"/>
  <c r="C541" i="9"/>
  <c r="O540" i="9"/>
  <c r="C540" i="9"/>
  <c r="O539" i="9"/>
  <c r="C539" i="9"/>
  <c r="O538" i="9"/>
  <c r="C538" i="9"/>
  <c r="O537" i="9"/>
  <c r="C537" i="9"/>
  <c r="O536" i="9"/>
  <c r="C536" i="9"/>
  <c r="O535" i="9"/>
  <c r="C535" i="9"/>
  <c r="O534" i="9"/>
  <c r="C534" i="9"/>
  <c r="O533" i="9"/>
  <c r="C533" i="9"/>
  <c r="O532" i="9"/>
  <c r="C532" i="9"/>
  <c r="O531" i="9"/>
  <c r="C531" i="9"/>
  <c r="O530" i="9"/>
  <c r="C530" i="9"/>
  <c r="O529" i="9"/>
  <c r="C529" i="9"/>
  <c r="O528" i="9"/>
  <c r="C528" i="9"/>
  <c r="O527" i="9"/>
  <c r="C527" i="9"/>
  <c r="O526" i="9"/>
  <c r="C526" i="9"/>
  <c r="O525" i="9"/>
  <c r="C525" i="9"/>
  <c r="O524" i="9"/>
  <c r="C524" i="9"/>
  <c r="O523" i="9"/>
  <c r="C523" i="9"/>
  <c r="O522" i="9"/>
  <c r="C522" i="9"/>
  <c r="O521" i="9"/>
  <c r="C521" i="9"/>
  <c r="O520" i="9"/>
  <c r="C520" i="9"/>
  <c r="O519" i="9"/>
  <c r="C519" i="9"/>
  <c r="O518" i="9"/>
  <c r="C518" i="9"/>
  <c r="O517" i="9"/>
  <c r="C517" i="9"/>
  <c r="O516" i="9"/>
  <c r="C516" i="9"/>
  <c r="O515" i="9"/>
  <c r="C515" i="9"/>
  <c r="O514" i="9"/>
  <c r="C514" i="9"/>
  <c r="O513" i="9"/>
  <c r="C513" i="9"/>
  <c r="O512" i="9"/>
  <c r="C512" i="9"/>
  <c r="O511" i="9"/>
  <c r="C511" i="9"/>
  <c r="O510" i="9"/>
  <c r="C510" i="9"/>
  <c r="O509" i="9"/>
  <c r="C509" i="9"/>
  <c r="O508" i="9"/>
  <c r="C508" i="9"/>
  <c r="O507" i="9"/>
  <c r="C507" i="9"/>
  <c r="O506" i="9"/>
  <c r="C506" i="9"/>
  <c r="O505" i="9"/>
  <c r="C505" i="9"/>
  <c r="O504" i="9"/>
  <c r="C504" i="9"/>
  <c r="O503" i="9"/>
  <c r="C503" i="9"/>
  <c r="O502" i="9"/>
  <c r="C502" i="9"/>
  <c r="O501" i="9"/>
  <c r="C501" i="9"/>
  <c r="O500" i="9"/>
  <c r="C500" i="9"/>
  <c r="O499" i="9"/>
  <c r="C499" i="9"/>
  <c r="O498" i="9"/>
  <c r="C498" i="9"/>
  <c r="O497" i="9"/>
  <c r="C497" i="9"/>
  <c r="O496" i="9"/>
  <c r="C496" i="9"/>
  <c r="O495" i="9"/>
  <c r="C495" i="9"/>
  <c r="O494" i="9"/>
  <c r="C494" i="9"/>
  <c r="O493" i="9"/>
  <c r="C493" i="9"/>
  <c r="O492" i="9"/>
  <c r="C492" i="9"/>
  <c r="O491" i="9"/>
  <c r="C491" i="9"/>
  <c r="O490" i="9"/>
  <c r="C490" i="9"/>
  <c r="O489" i="9"/>
  <c r="C489" i="9"/>
  <c r="O488" i="9"/>
  <c r="C488" i="9"/>
  <c r="O487" i="9"/>
  <c r="C487" i="9"/>
  <c r="O486" i="9"/>
  <c r="C486" i="9"/>
  <c r="O485" i="9"/>
  <c r="C485" i="9"/>
  <c r="O484" i="9"/>
  <c r="C484" i="9"/>
  <c r="O483" i="9"/>
  <c r="C483" i="9"/>
  <c r="O482" i="9"/>
  <c r="C482" i="9"/>
  <c r="O481" i="9"/>
  <c r="C481" i="9"/>
  <c r="O480" i="9"/>
  <c r="C480" i="9"/>
  <c r="O479" i="9"/>
  <c r="C479" i="9"/>
  <c r="O478" i="9"/>
  <c r="C478" i="9"/>
  <c r="O477" i="9"/>
  <c r="C477" i="9"/>
  <c r="O476" i="9"/>
  <c r="C476" i="9"/>
  <c r="O475" i="9"/>
  <c r="C475" i="9"/>
  <c r="O474" i="9"/>
  <c r="C474" i="9"/>
  <c r="O473" i="9"/>
  <c r="C473" i="9"/>
  <c r="O472" i="9"/>
  <c r="C472" i="9"/>
  <c r="O471" i="9"/>
  <c r="C471" i="9"/>
  <c r="O470" i="9"/>
  <c r="C470" i="9"/>
  <c r="O469" i="9"/>
  <c r="C469" i="9"/>
  <c r="O468" i="9"/>
  <c r="C468" i="9"/>
  <c r="O467" i="9"/>
  <c r="C467" i="9"/>
  <c r="O466" i="9"/>
  <c r="C466" i="9"/>
  <c r="O465" i="9"/>
  <c r="C465" i="9"/>
  <c r="O464" i="9"/>
  <c r="C464" i="9"/>
  <c r="O463" i="9"/>
  <c r="C463" i="9"/>
  <c r="O462" i="9"/>
  <c r="C462" i="9"/>
  <c r="O461" i="9"/>
  <c r="C461" i="9"/>
  <c r="O460" i="9"/>
  <c r="C460" i="9"/>
  <c r="O459" i="9"/>
  <c r="C459" i="9"/>
  <c r="O458" i="9"/>
  <c r="C458" i="9"/>
  <c r="O457" i="9"/>
  <c r="C457" i="9"/>
  <c r="O456" i="9"/>
  <c r="C456" i="9"/>
  <c r="O455" i="9"/>
  <c r="C455" i="9"/>
  <c r="O454" i="9"/>
  <c r="C454" i="9"/>
  <c r="O453" i="9"/>
  <c r="C453" i="9"/>
  <c r="O452" i="9"/>
  <c r="C452" i="9"/>
  <c r="O451" i="9"/>
  <c r="C451" i="9"/>
  <c r="O450" i="9"/>
  <c r="C450" i="9"/>
  <c r="O449" i="9"/>
  <c r="C449" i="9"/>
  <c r="O448" i="9"/>
  <c r="C448" i="9"/>
  <c r="O447" i="9"/>
  <c r="C447" i="9"/>
  <c r="O446" i="9"/>
  <c r="C446" i="9"/>
  <c r="O445" i="9"/>
  <c r="C445" i="9"/>
  <c r="O444" i="9"/>
  <c r="C444" i="9"/>
  <c r="O443" i="9"/>
  <c r="C443" i="9"/>
  <c r="O442" i="9"/>
  <c r="C442" i="9"/>
  <c r="O441" i="9"/>
  <c r="C441" i="9"/>
  <c r="O440" i="9"/>
  <c r="C440" i="9"/>
  <c r="O439" i="9"/>
  <c r="C439" i="9"/>
  <c r="O438" i="9"/>
  <c r="C438" i="9"/>
  <c r="O437" i="9"/>
  <c r="C437" i="9"/>
  <c r="O436" i="9"/>
  <c r="C436" i="9"/>
  <c r="O435" i="9"/>
  <c r="C435" i="9"/>
  <c r="O434" i="9"/>
  <c r="C434" i="9"/>
  <c r="O433" i="9"/>
  <c r="C433" i="9"/>
  <c r="O432" i="9"/>
  <c r="C432" i="9"/>
  <c r="O431" i="9"/>
  <c r="C431" i="9"/>
  <c r="O430" i="9"/>
  <c r="C430" i="9"/>
  <c r="O429" i="9"/>
  <c r="C429" i="9"/>
  <c r="O428" i="9"/>
  <c r="C428" i="9"/>
  <c r="O427" i="9"/>
  <c r="C427" i="9"/>
  <c r="O426" i="9"/>
  <c r="C426" i="9"/>
  <c r="O425" i="9"/>
  <c r="C425" i="9"/>
  <c r="O424" i="9"/>
  <c r="C424" i="9"/>
  <c r="O423" i="9"/>
  <c r="C423" i="9"/>
  <c r="O422" i="9"/>
  <c r="C422" i="9"/>
  <c r="O421" i="9"/>
  <c r="C421" i="9"/>
  <c r="O420" i="9"/>
  <c r="C420" i="9"/>
  <c r="O419" i="9"/>
  <c r="C419" i="9"/>
  <c r="O418" i="9"/>
  <c r="C418" i="9"/>
  <c r="O417" i="9"/>
  <c r="C417" i="9"/>
  <c r="O416" i="9"/>
  <c r="C416" i="9"/>
  <c r="O415" i="9"/>
  <c r="C415" i="9"/>
  <c r="O414" i="9"/>
  <c r="C414" i="9"/>
  <c r="O413" i="9"/>
  <c r="C413" i="9"/>
  <c r="O412" i="9"/>
  <c r="C412" i="9"/>
  <c r="O411" i="9"/>
  <c r="C411" i="9"/>
  <c r="O410" i="9"/>
  <c r="C410" i="9"/>
  <c r="O409" i="9"/>
  <c r="C409" i="9"/>
  <c r="O408" i="9"/>
  <c r="C408" i="9"/>
  <c r="O407" i="9"/>
  <c r="C407" i="9"/>
  <c r="O406" i="9"/>
  <c r="C406" i="9"/>
  <c r="O405" i="9"/>
  <c r="C405" i="9"/>
  <c r="O404" i="9"/>
  <c r="C404" i="9"/>
  <c r="O403" i="9"/>
  <c r="C403" i="9"/>
  <c r="O402" i="9"/>
  <c r="C402" i="9"/>
  <c r="O401" i="9"/>
  <c r="C401" i="9"/>
  <c r="O400" i="9"/>
  <c r="C400" i="9"/>
  <c r="O399" i="9"/>
  <c r="C399" i="9"/>
  <c r="O398" i="9"/>
  <c r="C398" i="9"/>
  <c r="O397" i="9"/>
  <c r="C397" i="9"/>
  <c r="O396" i="9"/>
  <c r="C396" i="9"/>
  <c r="O395" i="9"/>
  <c r="C395" i="9"/>
  <c r="O394" i="9"/>
  <c r="C394" i="9"/>
  <c r="O393" i="9"/>
  <c r="C393" i="9"/>
  <c r="O392" i="9"/>
  <c r="C392" i="9"/>
  <c r="O391" i="9"/>
  <c r="C391" i="9"/>
  <c r="O390" i="9"/>
  <c r="C390" i="9"/>
  <c r="O389" i="9"/>
  <c r="C389" i="9"/>
  <c r="O388" i="9"/>
  <c r="C388" i="9"/>
  <c r="O387" i="9"/>
  <c r="C387" i="9"/>
  <c r="O386" i="9"/>
  <c r="C386" i="9"/>
  <c r="O385" i="9"/>
  <c r="C385" i="9"/>
  <c r="O384" i="9"/>
  <c r="C384" i="9"/>
  <c r="O383" i="9"/>
  <c r="C383" i="9"/>
  <c r="O382" i="9"/>
  <c r="C382" i="9"/>
  <c r="O381" i="9"/>
  <c r="C381" i="9"/>
  <c r="O380" i="9"/>
  <c r="C380" i="9"/>
  <c r="O379" i="9"/>
  <c r="C379" i="9"/>
  <c r="O378" i="9"/>
  <c r="C378" i="9"/>
  <c r="O377" i="9"/>
  <c r="C377" i="9"/>
  <c r="O376" i="9"/>
  <c r="C376" i="9"/>
  <c r="O375" i="9"/>
  <c r="C375" i="9"/>
  <c r="O374" i="9"/>
  <c r="C374" i="9"/>
  <c r="O373" i="9"/>
  <c r="C373" i="9"/>
  <c r="O372" i="9"/>
  <c r="C372" i="9"/>
  <c r="O371" i="9"/>
  <c r="C371" i="9"/>
  <c r="O370" i="9"/>
  <c r="C370" i="9"/>
  <c r="O369" i="9"/>
  <c r="C369" i="9"/>
  <c r="O368" i="9"/>
  <c r="C368" i="9"/>
  <c r="O367" i="9"/>
  <c r="C367" i="9"/>
  <c r="O366" i="9"/>
  <c r="C366" i="9"/>
  <c r="O365" i="9"/>
  <c r="C365" i="9"/>
  <c r="O364" i="9"/>
  <c r="C364" i="9"/>
  <c r="O363" i="9"/>
  <c r="C363" i="9"/>
  <c r="O362" i="9"/>
  <c r="C362" i="9"/>
  <c r="O361" i="9"/>
  <c r="C361" i="9"/>
  <c r="O360" i="9"/>
  <c r="C360" i="9"/>
  <c r="O359" i="9"/>
  <c r="C359" i="9"/>
  <c r="O358" i="9"/>
  <c r="C358" i="9"/>
  <c r="O357" i="9"/>
  <c r="C357" i="9"/>
  <c r="O356" i="9"/>
  <c r="C356" i="9"/>
  <c r="O355" i="9"/>
  <c r="C355" i="9"/>
  <c r="O354" i="9"/>
  <c r="C354" i="9"/>
  <c r="O353" i="9"/>
  <c r="O352" i="9"/>
  <c r="C352" i="9"/>
  <c r="O351" i="9"/>
  <c r="O350" i="9"/>
  <c r="C350" i="9"/>
  <c r="O349" i="9"/>
  <c r="O348" i="9"/>
  <c r="C348" i="9"/>
  <c r="O347" i="9"/>
  <c r="O346" i="9"/>
  <c r="C346" i="9"/>
  <c r="O345" i="9"/>
  <c r="O344" i="9"/>
  <c r="C344" i="9"/>
  <c r="O343" i="9"/>
  <c r="O342" i="9"/>
  <c r="C342" i="9"/>
  <c r="O341" i="9"/>
  <c r="O340" i="9"/>
  <c r="C340" i="9"/>
  <c r="O339" i="9"/>
  <c r="O338" i="9"/>
  <c r="C338" i="9"/>
  <c r="O337" i="9"/>
  <c r="O336" i="9"/>
  <c r="C336" i="9"/>
  <c r="O335" i="9"/>
  <c r="O334" i="9"/>
  <c r="C334" i="9"/>
  <c r="O333" i="9"/>
  <c r="O332" i="9"/>
  <c r="C332" i="9"/>
  <c r="O331" i="9"/>
  <c r="C331" i="9"/>
  <c r="O330" i="9"/>
  <c r="C330" i="9"/>
  <c r="O329" i="9"/>
  <c r="C329" i="9"/>
  <c r="O328" i="9"/>
  <c r="C328" i="9"/>
  <c r="O327" i="9"/>
  <c r="C327" i="9"/>
  <c r="O326" i="9"/>
  <c r="C326" i="9"/>
  <c r="O325" i="9"/>
  <c r="C325" i="9"/>
  <c r="O324" i="9"/>
  <c r="C324" i="9"/>
  <c r="O323" i="9"/>
  <c r="C323" i="9"/>
  <c r="O322" i="9"/>
  <c r="C322" i="9"/>
  <c r="O321" i="9"/>
  <c r="C321" i="9"/>
  <c r="O320" i="9"/>
  <c r="C320" i="9"/>
  <c r="O319" i="9"/>
  <c r="C319" i="9"/>
  <c r="O318" i="9"/>
  <c r="C318" i="9"/>
  <c r="O317" i="9"/>
  <c r="C317" i="9"/>
  <c r="O316" i="9"/>
  <c r="C316" i="9"/>
  <c r="O315" i="9"/>
  <c r="C315" i="9"/>
  <c r="O314" i="9"/>
  <c r="C314" i="9"/>
  <c r="O313" i="9"/>
  <c r="C313" i="9"/>
  <c r="O312" i="9"/>
  <c r="P312" i="9" s="1"/>
  <c r="C312" i="9"/>
  <c r="O311" i="9"/>
  <c r="C311" i="9"/>
  <c r="O310" i="9"/>
  <c r="P310" i="9" s="1"/>
  <c r="C310" i="9"/>
  <c r="O309" i="9"/>
  <c r="C309" i="9"/>
  <c r="O308" i="9"/>
  <c r="C308" i="9"/>
  <c r="O307" i="9"/>
  <c r="C307" i="9"/>
  <c r="O306" i="9"/>
  <c r="C306" i="9"/>
  <c r="O305" i="9"/>
  <c r="C305" i="9"/>
  <c r="O304" i="9"/>
  <c r="C304" i="9"/>
  <c r="O303" i="9"/>
  <c r="C303" i="9"/>
  <c r="O302" i="9"/>
  <c r="C302" i="9"/>
  <c r="O301" i="9"/>
  <c r="C301" i="9"/>
  <c r="O300" i="9"/>
  <c r="C300" i="9"/>
  <c r="O299" i="9"/>
  <c r="C299" i="9"/>
  <c r="O298" i="9"/>
  <c r="C298" i="9"/>
  <c r="O297" i="9"/>
  <c r="C297" i="9"/>
  <c r="O296" i="9"/>
  <c r="C296" i="9"/>
  <c r="O295" i="9"/>
  <c r="C295" i="9"/>
  <c r="O294" i="9"/>
  <c r="C294" i="9"/>
  <c r="O293" i="9"/>
  <c r="C293" i="9"/>
  <c r="O292" i="9"/>
  <c r="C292" i="9"/>
  <c r="O291" i="9"/>
  <c r="C291" i="9"/>
  <c r="O290" i="9"/>
  <c r="C290" i="9"/>
  <c r="O289" i="9"/>
  <c r="C289" i="9"/>
  <c r="O288" i="9"/>
  <c r="C288" i="9"/>
  <c r="O287" i="9"/>
  <c r="C287" i="9"/>
  <c r="O286" i="9"/>
  <c r="C286" i="9"/>
  <c r="O285" i="9"/>
  <c r="C285" i="9"/>
  <c r="O284" i="9"/>
  <c r="C284" i="9"/>
  <c r="O283" i="9"/>
  <c r="C283" i="9"/>
  <c r="O282" i="9"/>
  <c r="C282" i="9"/>
  <c r="O281" i="9"/>
  <c r="C281" i="9"/>
  <c r="O280" i="9"/>
  <c r="C280" i="9"/>
  <c r="O279" i="9"/>
  <c r="C279" i="9"/>
  <c r="O278" i="9"/>
  <c r="C278" i="9"/>
  <c r="O277" i="9"/>
  <c r="C277" i="9"/>
  <c r="O276" i="9"/>
  <c r="C276" i="9"/>
  <c r="O275" i="9"/>
  <c r="C275" i="9"/>
  <c r="O274" i="9"/>
  <c r="C274" i="9"/>
  <c r="O273" i="9"/>
  <c r="C273" i="9"/>
  <c r="O272" i="9"/>
  <c r="P272" i="9" s="1"/>
  <c r="C272" i="9"/>
  <c r="O271" i="9"/>
  <c r="C271" i="9"/>
  <c r="O270" i="9"/>
  <c r="C270" i="9"/>
  <c r="O269" i="9"/>
  <c r="C269" i="9"/>
  <c r="O268" i="9"/>
  <c r="C268" i="9"/>
  <c r="O267" i="9"/>
  <c r="C267" i="9"/>
  <c r="O266" i="9"/>
  <c r="P266" i="9" s="1"/>
  <c r="C266" i="9"/>
  <c r="O265" i="9"/>
  <c r="C265" i="9"/>
  <c r="O264" i="9"/>
  <c r="P264" i="9" s="1"/>
  <c r="C264" i="9"/>
  <c r="O263" i="9"/>
  <c r="C263" i="9"/>
  <c r="O262" i="9"/>
  <c r="C262" i="9"/>
  <c r="O261" i="9"/>
  <c r="C261" i="9"/>
  <c r="O260" i="9"/>
  <c r="C260" i="9"/>
  <c r="O259" i="9"/>
  <c r="C259" i="9"/>
  <c r="O258" i="9"/>
  <c r="C258" i="9"/>
  <c r="O257" i="9"/>
  <c r="C257" i="9"/>
  <c r="O256" i="9"/>
  <c r="C256" i="9"/>
  <c r="O255" i="9"/>
  <c r="C255" i="9"/>
  <c r="O254" i="9"/>
  <c r="P254" i="9" s="1"/>
  <c r="C254" i="9"/>
  <c r="O253" i="9"/>
  <c r="C253" i="9"/>
  <c r="O252" i="9"/>
  <c r="P252" i="9" s="1"/>
  <c r="C252" i="9"/>
  <c r="O251" i="9"/>
  <c r="C251" i="9"/>
  <c r="O250" i="9"/>
  <c r="C250" i="9"/>
  <c r="O249" i="9"/>
  <c r="C249" i="9"/>
  <c r="O248" i="9"/>
  <c r="C248" i="9"/>
  <c r="O247" i="9"/>
  <c r="C247" i="9"/>
  <c r="O246" i="9"/>
  <c r="C246" i="9"/>
  <c r="O245" i="9"/>
  <c r="C245" i="9"/>
  <c r="O244" i="9"/>
  <c r="C244" i="9"/>
  <c r="O243" i="9"/>
  <c r="C243" i="9"/>
  <c r="O242" i="9"/>
  <c r="C242" i="9"/>
  <c r="O241" i="9"/>
  <c r="C241" i="9"/>
  <c r="O240" i="9"/>
  <c r="C240" i="9"/>
  <c r="O239" i="9"/>
  <c r="C239" i="9"/>
  <c r="O238" i="9"/>
  <c r="C238" i="9"/>
  <c r="O237" i="9"/>
  <c r="C237" i="9"/>
  <c r="O236" i="9"/>
  <c r="C236" i="9"/>
  <c r="O235" i="9"/>
  <c r="C235" i="9"/>
  <c r="O234" i="9"/>
  <c r="C234" i="9"/>
  <c r="O233" i="9"/>
  <c r="C233" i="9"/>
  <c r="O232" i="9"/>
  <c r="C232" i="9"/>
  <c r="O231" i="9"/>
  <c r="C231" i="9"/>
  <c r="O230" i="9"/>
  <c r="C230" i="9"/>
  <c r="O229" i="9"/>
  <c r="C229" i="9"/>
  <c r="O228" i="9"/>
  <c r="C228" i="9"/>
  <c r="O227" i="9"/>
  <c r="C227" i="9"/>
  <c r="O226" i="9"/>
  <c r="C226" i="9"/>
  <c r="O225" i="9"/>
  <c r="C225" i="9"/>
  <c r="O224" i="9"/>
  <c r="P224" i="9" s="1"/>
  <c r="C224" i="9"/>
  <c r="O223" i="9"/>
  <c r="C223" i="9"/>
  <c r="O222" i="9"/>
  <c r="C222" i="9"/>
  <c r="O221" i="9"/>
  <c r="C221" i="9"/>
  <c r="O220" i="9"/>
  <c r="P220" i="9" s="1"/>
  <c r="C220" i="9"/>
  <c r="O219" i="9"/>
  <c r="C219" i="9"/>
  <c r="O218" i="9"/>
  <c r="C218" i="9"/>
  <c r="O217" i="9"/>
  <c r="C217" i="9"/>
  <c r="O216" i="9"/>
  <c r="C216" i="9"/>
  <c r="O215" i="9"/>
  <c r="C215" i="9"/>
  <c r="O214" i="9"/>
  <c r="C214" i="9"/>
  <c r="O213" i="9"/>
  <c r="C213" i="9"/>
  <c r="O212" i="9"/>
  <c r="C212" i="9"/>
  <c r="O211" i="9"/>
  <c r="C211" i="9"/>
  <c r="O210" i="9"/>
  <c r="C210" i="9"/>
  <c r="O209" i="9"/>
  <c r="C209" i="9"/>
  <c r="O208" i="9"/>
  <c r="C208" i="9"/>
  <c r="O207" i="9"/>
  <c r="C207" i="9"/>
  <c r="O206" i="9"/>
  <c r="C206" i="9"/>
  <c r="O205" i="9"/>
  <c r="C205" i="9"/>
  <c r="O204" i="9"/>
  <c r="C204" i="9"/>
  <c r="O203" i="9"/>
  <c r="C203" i="9"/>
  <c r="O202" i="9"/>
  <c r="C202" i="9"/>
  <c r="O201" i="9"/>
  <c r="C201" i="9"/>
  <c r="O200" i="9"/>
  <c r="C200" i="9"/>
  <c r="O199" i="9"/>
  <c r="C199" i="9"/>
  <c r="O198" i="9"/>
  <c r="C198" i="9"/>
  <c r="O197" i="9"/>
  <c r="C197" i="9"/>
  <c r="O196" i="9"/>
  <c r="C196" i="9"/>
  <c r="O195" i="9"/>
  <c r="C195" i="9"/>
  <c r="O194" i="9"/>
  <c r="C194" i="9"/>
  <c r="O193" i="9"/>
  <c r="C193" i="9"/>
  <c r="O192" i="9"/>
  <c r="C192" i="9"/>
  <c r="O191" i="9"/>
  <c r="C191" i="9"/>
  <c r="O190" i="9"/>
  <c r="C190" i="9"/>
  <c r="O189" i="9"/>
  <c r="C189" i="9"/>
  <c r="O188" i="9"/>
  <c r="C188" i="9"/>
  <c r="O187" i="9"/>
  <c r="C187" i="9"/>
  <c r="O186" i="9"/>
  <c r="C186" i="9"/>
  <c r="O185" i="9"/>
  <c r="C185" i="9"/>
  <c r="O184" i="9"/>
  <c r="C184" i="9"/>
  <c r="O183" i="9"/>
  <c r="C183" i="9"/>
  <c r="O182" i="9"/>
  <c r="C182" i="9"/>
  <c r="O181" i="9"/>
  <c r="C181" i="9"/>
  <c r="O180" i="9"/>
  <c r="C180" i="9"/>
  <c r="O179" i="9"/>
  <c r="C179" i="9"/>
  <c r="O178" i="9"/>
  <c r="C178" i="9"/>
  <c r="O177" i="9"/>
  <c r="C177" i="9"/>
  <c r="O176" i="9"/>
  <c r="C176" i="9"/>
  <c r="O175" i="9"/>
  <c r="C175" i="9"/>
  <c r="O174" i="9"/>
  <c r="C174" i="9"/>
  <c r="O173" i="9"/>
  <c r="C173" i="9"/>
  <c r="O172" i="9"/>
  <c r="C172" i="9"/>
  <c r="O171" i="9"/>
  <c r="C171" i="9"/>
  <c r="O170" i="9"/>
  <c r="C170" i="9"/>
  <c r="O169" i="9"/>
  <c r="C169" i="9"/>
  <c r="O168" i="9"/>
  <c r="C168" i="9"/>
  <c r="O167" i="9"/>
  <c r="C167" i="9"/>
  <c r="O166" i="9"/>
  <c r="C166" i="9"/>
  <c r="O165" i="9"/>
  <c r="C165" i="9"/>
  <c r="O164" i="9"/>
  <c r="C164" i="9"/>
  <c r="O163" i="9"/>
  <c r="C163" i="9"/>
  <c r="O162" i="9"/>
  <c r="C162" i="9"/>
  <c r="O161" i="9"/>
  <c r="C161" i="9"/>
  <c r="O160" i="9"/>
  <c r="C160" i="9"/>
  <c r="O159" i="9"/>
  <c r="C159" i="9"/>
  <c r="O158" i="9"/>
  <c r="C158" i="9"/>
  <c r="O157" i="9"/>
  <c r="C157" i="9"/>
  <c r="O156" i="9"/>
  <c r="C156" i="9"/>
  <c r="O155" i="9"/>
  <c r="C155" i="9"/>
  <c r="O154" i="9"/>
  <c r="C154" i="9"/>
  <c r="O153" i="9"/>
  <c r="C153" i="9"/>
  <c r="O152" i="9"/>
  <c r="C152" i="9"/>
  <c r="O151" i="9"/>
  <c r="C151" i="9"/>
  <c r="O150" i="9"/>
  <c r="C150" i="9"/>
  <c r="O149" i="9"/>
  <c r="C149" i="9"/>
  <c r="O148" i="9"/>
  <c r="C148" i="9"/>
  <c r="O147" i="9"/>
  <c r="C147" i="9"/>
  <c r="O146" i="9"/>
  <c r="C146" i="9"/>
  <c r="O145" i="9"/>
  <c r="C145" i="9"/>
  <c r="O144" i="9"/>
  <c r="C144" i="9"/>
  <c r="O143" i="9"/>
  <c r="C143" i="9"/>
  <c r="O142" i="9"/>
  <c r="C142" i="9"/>
  <c r="O141" i="9"/>
  <c r="C141" i="9"/>
  <c r="O140" i="9"/>
  <c r="C140" i="9"/>
  <c r="O139" i="9"/>
  <c r="C139" i="9"/>
  <c r="O138" i="9"/>
  <c r="C138" i="9"/>
  <c r="O137" i="9"/>
  <c r="C137" i="9"/>
  <c r="O136" i="9"/>
  <c r="C136" i="9"/>
  <c r="O135" i="9"/>
  <c r="C135" i="9"/>
  <c r="O134" i="9"/>
  <c r="C134" i="9"/>
  <c r="O133" i="9"/>
  <c r="C133" i="9"/>
  <c r="O132" i="9"/>
  <c r="C132" i="9"/>
  <c r="O131" i="9"/>
  <c r="C131" i="9"/>
  <c r="O130" i="9"/>
  <c r="C130" i="9"/>
  <c r="O129" i="9"/>
  <c r="C129" i="9"/>
  <c r="O128" i="9"/>
  <c r="C128" i="9"/>
  <c r="O127" i="9"/>
  <c r="C127" i="9"/>
  <c r="O126" i="9"/>
  <c r="C126" i="9"/>
  <c r="O125" i="9"/>
  <c r="C125" i="9"/>
  <c r="O124" i="9"/>
  <c r="C124" i="9"/>
  <c r="O123" i="9"/>
  <c r="C123" i="9"/>
  <c r="O122" i="9"/>
  <c r="C122" i="9"/>
  <c r="O121" i="9"/>
  <c r="C121" i="9"/>
  <c r="O120" i="9"/>
  <c r="C120" i="9"/>
  <c r="O119" i="9"/>
  <c r="C119" i="9"/>
  <c r="O118" i="9"/>
  <c r="C118" i="9"/>
  <c r="O117" i="9"/>
  <c r="C117" i="9"/>
  <c r="O116" i="9"/>
  <c r="C116" i="9"/>
  <c r="O115" i="9"/>
  <c r="C115" i="9"/>
  <c r="O114" i="9"/>
  <c r="C114" i="9"/>
  <c r="O113" i="9"/>
  <c r="C113" i="9"/>
  <c r="O112" i="9"/>
  <c r="C112" i="9"/>
  <c r="O111" i="9"/>
  <c r="O110" i="9"/>
  <c r="C110" i="9"/>
  <c r="O109" i="9"/>
  <c r="O108" i="9"/>
  <c r="C108" i="9"/>
  <c r="O107" i="9"/>
  <c r="O106" i="9"/>
  <c r="C106" i="9"/>
  <c r="O105" i="9"/>
  <c r="O104" i="9"/>
  <c r="C104" i="9"/>
  <c r="O103" i="9"/>
  <c r="O102" i="9"/>
  <c r="C102" i="9"/>
  <c r="O101" i="9"/>
  <c r="O100" i="9"/>
  <c r="C100" i="9"/>
  <c r="O99" i="9"/>
  <c r="O98" i="9"/>
  <c r="C98" i="9"/>
  <c r="O97" i="9"/>
  <c r="O96" i="9"/>
  <c r="C96" i="9"/>
  <c r="O95" i="9"/>
  <c r="O94" i="9"/>
  <c r="C94" i="9"/>
  <c r="O93" i="9"/>
  <c r="O92" i="9"/>
  <c r="C92" i="9"/>
  <c r="O91" i="9"/>
  <c r="O90" i="9"/>
  <c r="C90" i="9"/>
  <c r="O89" i="9"/>
  <c r="C89" i="9"/>
  <c r="O88" i="9"/>
  <c r="C88" i="9"/>
  <c r="O87" i="9"/>
  <c r="C87" i="9"/>
  <c r="O86" i="9"/>
  <c r="C86" i="9"/>
  <c r="O85" i="9"/>
  <c r="C85" i="9"/>
  <c r="O84" i="9"/>
  <c r="C84" i="9"/>
  <c r="O83" i="9"/>
  <c r="C83" i="9"/>
  <c r="O82" i="9"/>
  <c r="C82" i="9"/>
  <c r="O81" i="9"/>
  <c r="C81" i="9"/>
  <c r="O80" i="9"/>
  <c r="C80" i="9"/>
  <c r="O79" i="9"/>
  <c r="C79" i="9"/>
  <c r="O78" i="9"/>
  <c r="C78" i="9"/>
  <c r="O77" i="9"/>
  <c r="C77" i="9"/>
  <c r="O76" i="9"/>
  <c r="C76" i="9"/>
  <c r="O75" i="9"/>
  <c r="C75" i="9"/>
  <c r="O74" i="9"/>
  <c r="C74" i="9"/>
  <c r="O73" i="9"/>
  <c r="C73" i="9"/>
  <c r="O72" i="9"/>
  <c r="C72" i="9"/>
  <c r="O71" i="9"/>
  <c r="C71" i="9"/>
  <c r="O70" i="9"/>
  <c r="C70" i="9"/>
  <c r="O69" i="9"/>
  <c r="C69" i="9"/>
  <c r="O68" i="9"/>
  <c r="C68" i="9"/>
  <c r="O67" i="9"/>
  <c r="C67" i="9"/>
  <c r="O66" i="9"/>
  <c r="C66" i="9"/>
  <c r="O65" i="9"/>
  <c r="C65" i="9"/>
  <c r="O64" i="9"/>
  <c r="C64" i="9"/>
  <c r="O63" i="9"/>
  <c r="C63" i="9"/>
  <c r="O62" i="9"/>
  <c r="C62" i="9"/>
  <c r="O61" i="9"/>
  <c r="C61" i="9"/>
  <c r="O60" i="9"/>
  <c r="C60" i="9"/>
  <c r="O59" i="9"/>
  <c r="C59" i="9"/>
  <c r="O58" i="9"/>
  <c r="C58" i="9"/>
  <c r="O57" i="9"/>
  <c r="C57" i="9"/>
  <c r="O56" i="9"/>
  <c r="C56" i="9"/>
  <c r="O55" i="9"/>
  <c r="C55" i="9"/>
  <c r="O54" i="9"/>
  <c r="C54" i="9"/>
  <c r="O53" i="9"/>
  <c r="C53" i="9"/>
  <c r="O52" i="9"/>
  <c r="C52" i="9"/>
  <c r="O51" i="9"/>
  <c r="C51" i="9"/>
  <c r="O50" i="9"/>
  <c r="C50" i="9"/>
  <c r="O49" i="9"/>
  <c r="C49" i="9"/>
  <c r="O48" i="9"/>
  <c r="C48" i="9"/>
  <c r="O47" i="9"/>
  <c r="C47" i="9"/>
  <c r="O46" i="9"/>
  <c r="C46" i="9"/>
  <c r="O45" i="9"/>
  <c r="C45" i="9"/>
  <c r="O44" i="9"/>
  <c r="C44" i="9"/>
  <c r="O43" i="9"/>
  <c r="C43" i="9"/>
  <c r="O42" i="9"/>
  <c r="C42" i="9"/>
  <c r="O41" i="9"/>
  <c r="C41" i="9"/>
  <c r="O40" i="9"/>
  <c r="C40" i="9"/>
  <c r="O39" i="9"/>
  <c r="C39" i="9"/>
  <c r="O38" i="9"/>
  <c r="C38" i="9"/>
  <c r="O37" i="9"/>
  <c r="C37" i="9"/>
  <c r="O36" i="9"/>
  <c r="C36" i="9"/>
  <c r="O35" i="9"/>
  <c r="C35" i="9"/>
  <c r="O34" i="9"/>
  <c r="C34" i="9"/>
  <c r="O33" i="9"/>
  <c r="C33" i="9"/>
  <c r="O32" i="9"/>
  <c r="C32" i="9"/>
  <c r="O31" i="9"/>
  <c r="C31" i="9"/>
  <c r="O30" i="9"/>
  <c r="C30" i="9"/>
  <c r="O29" i="9"/>
  <c r="C29" i="9"/>
  <c r="O28" i="9"/>
  <c r="C28" i="9"/>
  <c r="O27" i="9"/>
  <c r="C27" i="9"/>
  <c r="O26" i="9"/>
  <c r="C26" i="9"/>
  <c r="O25" i="9"/>
  <c r="C25" i="9"/>
  <c r="O24" i="9"/>
  <c r="C24" i="9"/>
  <c r="O23" i="9"/>
  <c r="C23" i="9"/>
  <c r="O22" i="9"/>
  <c r="C22" i="9"/>
  <c r="O21" i="9"/>
  <c r="C21" i="9"/>
  <c r="O20" i="9"/>
  <c r="C20" i="9"/>
  <c r="O19" i="9"/>
  <c r="C19" i="9"/>
  <c r="O18" i="9"/>
  <c r="C18" i="9"/>
  <c r="O17" i="9"/>
  <c r="C17" i="9"/>
  <c r="O16" i="9"/>
  <c r="C16" i="9"/>
  <c r="O15" i="9"/>
  <c r="C15" i="9"/>
  <c r="O14" i="9"/>
  <c r="C14" i="9"/>
  <c r="O13" i="9"/>
  <c r="C13" i="9"/>
  <c r="O12" i="9"/>
  <c r="C12" i="9"/>
  <c r="O11" i="9"/>
  <c r="C11" i="9"/>
  <c r="O10" i="9"/>
  <c r="C10" i="9"/>
  <c r="O9" i="9"/>
  <c r="C9" i="9"/>
  <c r="O8" i="9"/>
  <c r="C8" i="9"/>
  <c r="O7" i="9"/>
  <c r="C7" i="9"/>
  <c r="O6" i="9"/>
  <c r="C6" i="9"/>
  <c r="O5" i="9"/>
  <c r="O4" i="9"/>
  <c r="C4" i="9"/>
  <c r="O3" i="9"/>
  <c r="C3" i="9"/>
  <c r="O2" i="9"/>
  <c r="C2" i="9"/>
  <c r="P120" i="9" l="1"/>
  <c r="P722" i="9"/>
  <c r="P634" i="9"/>
  <c r="P902" i="9"/>
  <c r="P918" i="9"/>
  <c r="P926" i="9"/>
  <c r="P986" i="9"/>
  <c r="P1054" i="9"/>
  <c r="P424" i="9"/>
  <c r="P456" i="9"/>
  <c r="P730" i="9"/>
  <c r="P762" i="9"/>
  <c r="P770" i="9"/>
  <c r="P778" i="9"/>
  <c r="P780" i="9"/>
  <c r="P786" i="9"/>
  <c r="P794" i="9"/>
  <c r="P16" i="9"/>
  <c r="P24" i="9"/>
  <c r="P38" i="9"/>
  <c r="P48" i="9"/>
  <c r="P52" i="9"/>
  <c r="P66" i="9"/>
  <c r="P76" i="9"/>
  <c r="P78" i="9"/>
  <c r="P466" i="9"/>
  <c r="P476" i="9"/>
  <c r="P508" i="9"/>
  <c r="P510" i="9"/>
  <c r="P520" i="9"/>
  <c r="P530" i="9"/>
  <c r="P548" i="9"/>
  <c r="P556" i="9"/>
  <c r="P2" i="9"/>
  <c r="P18" i="9"/>
  <c r="P40" i="9"/>
  <c r="P62" i="9"/>
  <c r="P156" i="9"/>
  <c r="P342" i="9"/>
  <c r="P818" i="9"/>
  <c r="P184" i="9"/>
  <c r="P346" i="9"/>
  <c r="P396" i="9"/>
  <c r="P678" i="9"/>
  <c r="P830" i="9"/>
  <c r="P850" i="9"/>
  <c r="P360" i="9"/>
  <c r="P368" i="9"/>
  <c r="P488" i="9"/>
  <c r="P606" i="9"/>
  <c r="P610" i="9"/>
  <c r="P754" i="9"/>
  <c r="P136" i="9"/>
  <c r="P148" i="9"/>
  <c r="P152" i="9"/>
  <c r="P236" i="9"/>
  <c r="P362" i="9"/>
  <c r="P376" i="9"/>
  <c r="P388" i="9"/>
  <c r="P102" i="9"/>
  <c r="P158" i="9"/>
  <c r="P160" i="9"/>
  <c r="P164" i="9"/>
  <c r="P172" i="9"/>
  <c r="P200" i="9"/>
  <c r="P210" i="9"/>
  <c r="P212" i="9"/>
  <c r="P216" i="9"/>
  <c r="P328" i="9"/>
  <c r="P404" i="9"/>
  <c r="P412" i="9"/>
  <c r="P444" i="9"/>
  <c r="P446" i="9"/>
  <c r="P636" i="9"/>
  <c r="P642" i="9"/>
  <c r="P652" i="9"/>
  <c r="P662" i="9"/>
  <c r="P670" i="9"/>
  <c r="P698" i="9"/>
  <c r="P700" i="9"/>
  <c r="P706" i="9"/>
  <c r="P710" i="9"/>
  <c r="P718" i="9"/>
  <c r="P862" i="9"/>
  <c r="P878" i="9"/>
  <c r="P990" i="9"/>
  <c r="P1022" i="9"/>
  <c r="P112" i="9"/>
  <c r="P174" i="9"/>
  <c r="P176" i="9"/>
  <c r="P226" i="9"/>
  <c r="P314" i="9"/>
  <c r="P320" i="9"/>
  <c r="P416" i="9"/>
  <c r="P524" i="9"/>
  <c r="P560" i="9"/>
  <c r="P568" i="9"/>
  <c r="P626" i="9"/>
  <c r="P738" i="9"/>
  <c r="P742" i="9"/>
  <c r="P750" i="9"/>
  <c r="P796" i="9"/>
  <c r="P798" i="9"/>
  <c r="P804" i="9"/>
  <c r="P910" i="9"/>
  <c r="P1034" i="9"/>
  <c r="P1050" i="9"/>
  <c r="P1088" i="9"/>
  <c r="P1096" i="9"/>
  <c r="P1120" i="9"/>
  <c r="P1128" i="9"/>
  <c r="P1152" i="9"/>
  <c r="P1160" i="9"/>
  <c r="P88" i="9"/>
  <c r="P132" i="9"/>
  <c r="P188" i="9"/>
  <c r="P288" i="9"/>
  <c r="P292" i="9"/>
  <c r="P304" i="9"/>
  <c r="P428" i="9"/>
  <c r="P434" i="9"/>
  <c r="P440" i="9"/>
  <c r="P498" i="9"/>
  <c r="P554" i="9"/>
  <c r="P684" i="9"/>
  <c r="P690" i="9"/>
  <c r="P870" i="9"/>
  <c r="P938" i="9"/>
  <c r="P942" i="9"/>
  <c r="P954" i="9"/>
  <c r="P100" i="9"/>
  <c r="P828" i="9"/>
  <c r="P258" i="9"/>
  <c r="P478" i="9"/>
  <c r="P586" i="9"/>
  <c r="P702" i="9"/>
  <c r="P734" i="9"/>
  <c r="P766" i="9"/>
  <c r="P1168" i="9"/>
  <c r="P4" i="9"/>
  <c r="P26" i="9"/>
  <c r="P32" i="9"/>
  <c r="P54" i="9"/>
  <c r="P72" i="9"/>
  <c r="P124" i="9"/>
  <c r="P140" i="9"/>
  <c r="P142" i="9"/>
  <c r="P144" i="9"/>
  <c r="P146" i="9"/>
  <c r="P168" i="9"/>
  <c r="P350" i="9"/>
  <c r="P492" i="9"/>
  <c r="P536" i="9"/>
  <c r="P638" i="9"/>
  <c r="P714" i="9"/>
  <c r="P746" i="9"/>
  <c r="P886" i="9"/>
  <c r="P894" i="9"/>
  <c r="P1190" i="9"/>
  <c r="P6" i="9"/>
  <c r="P34" i="9"/>
  <c r="P56" i="9"/>
  <c r="P178" i="9"/>
  <c r="P204" i="9"/>
  <c r="P232" i="9"/>
  <c r="P436" i="9"/>
  <c r="P460" i="9"/>
  <c r="P504" i="9"/>
  <c r="P842" i="9"/>
  <c r="P958" i="9"/>
  <c r="P1104" i="9"/>
  <c r="P22" i="9"/>
  <c r="P46" i="9"/>
  <c r="P60" i="9"/>
  <c r="P114" i="9"/>
  <c r="P238" i="9"/>
  <c r="P384" i="9"/>
  <c r="P472" i="9"/>
  <c r="P514" i="9"/>
  <c r="P682" i="9"/>
  <c r="P1006" i="9"/>
  <c r="P1136" i="9"/>
  <c r="P196" i="9"/>
  <c r="P206" i="9"/>
  <c r="P208" i="9"/>
  <c r="P248" i="9"/>
  <c r="P294" i="9"/>
  <c r="P298" i="9"/>
  <c r="P462" i="9"/>
  <c r="P484" i="9"/>
  <c r="P494" i="9"/>
  <c r="P562" i="9"/>
  <c r="P576" i="9"/>
  <c r="P666" i="9"/>
  <c r="P692" i="9"/>
  <c r="P812" i="9"/>
  <c r="P814" i="9"/>
  <c r="P824" i="9"/>
  <c r="P834" i="9"/>
  <c r="P970" i="9"/>
  <c r="P1002" i="9"/>
  <c r="P162" i="9"/>
  <c r="P308" i="9"/>
  <c r="P344" i="9"/>
  <c r="P372" i="9"/>
  <c r="P378" i="9"/>
  <c r="P418" i="9"/>
  <c r="P420" i="9"/>
  <c r="P430" i="9"/>
  <c r="P500" i="9"/>
  <c r="P522" i="9"/>
  <c r="P538" i="9"/>
  <c r="P618" i="9"/>
  <c r="P644" i="9"/>
  <c r="P646" i="9"/>
  <c r="P654" i="9"/>
  <c r="P708" i="9"/>
  <c r="P772" i="9"/>
  <c r="P788" i="9"/>
  <c r="P974" i="9"/>
  <c r="P1018" i="9"/>
  <c r="P1038" i="9"/>
  <c r="P1210" i="9"/>
  <c r="P82" i="9"/>
  <c r="P98" i="9"/>
  <c r="P104" i="9"/>
  <c r="P116" i="9"/>
  <c r="P126" i="9"/>
  <c r="P128" i="9"/>
  <c r="P130" i="9"/>
  <c r="P180" i="9"/>
  <c r="P190" i="9"/>
  <c r="P192" i="9"/>
  <c r="P194" i="9"/>
  <c r="P242" i="9"/>
  <c r="P260" i="9"/>
  <c r="P274" i="9"/>
  <c r="P278" i="9"/>
  <c r="P322" i="9"/>
  <c r="P326" i="9"/>
  <c r="P334" i="9"/>
  <c r="P352" i="9"/>
  <c r="P354" i="9"/>
  <c r="P356" i="9"/>
  <c r="P450" i="9"/>
  <c r="P482" i="9"/>
  <c r="P544" i="9"/>
  <c r="P584" i="9"/>
  <c r="P602" i="9"/>
  <c r="P674" i="9"/>
  <c r="P726" i="9"/>
  <c r="P758" i="9"/>
  <c r="P1066" i="9"/>
  <c r="P1080" i="9"/>
  <c r="P1112" i="9"/>
  <c r="P1144" i="9"/>
  <c r="P1176" i="9"/>
  <c r="P1198" i="9"/>
  <c r="P218" i="9"/>
  <c r="P316" i="9"/>
  <c r="P408" i="9"/>
  <c r="P464" i="9"/>
  <c r="P474" i="9"/>
  <c r="P630" i="9"/>
  <c r="P694" i="9"/>
  <c r="P808" i="9"/>
  <c r="P866" i="9"/>
  <c r="P898" i="9"/>
  <c r="P962" i="9"/>
  <c r="P1026" i="9"/>
  <c r="P1082" i="9"/>
  <c r="P1114" i="9"/>
  <c r="P1146" i="9"/>
  <c r="P1178" i="9"/>
  <c r="P1200" i="9"/>
  <c r="P8" i="9"/>
  <c r="P20" i="9"/>
  <c r="P28" i="9"/>
  <c r="P36" i="9"/>
  <c r="P42" i="9"/>
  <c r="P50" i="9"/>
  <c r="P64" i="9"/>
  <c r="P80" i="9"/>
  <c r="P122" i="9"/>
  <c r="P138" i="9"/>
  <c r="P154" i="9"/>
  <c r="P170" i="9"/>
  <c r="P186" i="9"/>
  <c r="P202" i="9"/>
  <c r="P228" i="9"/>
  <c r="P234" i="9"/>
  <c r="P240" i="9"/>
  <c r="P276" i="9"/>
  <c r="P296" i="9"/>
  <c r="P300" i="9"/>
  <c r="P448" i="9"/>
  <c r="P458" i="9"/>
  <c r="P468" i="9"/>
  <c r="P512" i="9"/>
  <c r="P552" i="9"/>
  <c r="P10" i="9"/>
  <c r="P12" i="9"/>
  <c r="P30" i="9"/>
  <c r="P44" i="9"/>
  <c r="P68" i="9"/>
  <c r="P70" i="9"/>
  <c r="P84" i="9"/>
  <c r="P86" i="9"/>
  <c r="P92" i="9"/>
  <c r="P94" i="9"/>
  <c r="P108" i="9"/>
  <c r="P110" i="9"/>
  <c r="P118" i="9"/>
  <c r="P134" i="9"/>
  <c r="P150" i="9"/>
  <c r="P166" i="9"/>
  <c r="P182" i="9"/>
  <c r="P198" i="9"/>
  <c r="P222" i="9"/>
  <c r="P244" i="9"/>
  <c r="P250" i="9"/>
  <c r="P256" i="9"/>
  <c r="P268" i="9"/>
  <c r="P280" i="9"/>
  <c r="P282" i="9"/>
  <c r="P284" i="9"/>
  <c r="P306" i="9"/>
  <c r="P364" i="9"/>
  <c r="P370" i="9"/>
  <c r="P380" i="9"/>
  <c r="P392" i="9"/>
  <c r="P400" i="9"/>
  <c r="P432" i="9"/>
  <c r="P442" i="9"/>
  <c r="P452" i="9"/>
  <c r="P496" i="9"/>
  <c r="P506" i="9"/>
  <c r="P516" i="9"/>
  <c r="P578" i="9"/>
  <c r="P14" i="9"/>
  <c r="P58" i="9"/>
  <c r="P74" i="9"/>
  <c r="P90" i="9"/>
  <c r="P96" i="9"/>
  <c r="P106" i="9"/>
  <c r="P290" i="9"/>
  <c r="P330" i="9"/>
  <c r="P426" i="9"/>
  <c r="P480" i="9"/>
  <c r="P490" i="9"/>
  <c r="P614" i="9"/>
  <c r="P650" i="9"/>
  <c r="P214" i="9"/>
  <c r="P230" i="9"/>
  <c r="P246" i="9"/>
  <c r="P262" i="9"/>
  <c r="P270" i="9"/>
  <c r="P286" i="9"/>
  <c r="P302" i="9"/>
  <c r="P318" i="9"/>
  <c r="P336" i="9"/>
  <c r="P386" i="9"/>
  <c r="P394" i="9"/>
  <c r="P422" i="9"/>
  <c r="P438" i="9"/>
  <c r="P454" i="9"/>
  <c r="P470" i="9"/>
  <c r="P486" i="9"/>
  <c r="P502" i="9"/>
  <c r="P518" i="9"/>
  <c r="P528" i="9"/>
  <c r="P546" i="9"/>
  <c r="P874" i="9"/>
  <c r="P914" i="9"/>
  <c r="P978" i="9"/>
  <c r="P1042" i="9"/>
  <c r="P1060" i="9"/>
  <c r="P1076" i="9"/>
  <c r="P1090" i="9"/>
  <c r="P1122" i="9"/>
  <c r="P1154" i="9"/>
  <c r="P1206" i="9"/>
  <c r="P402" i="9"/>
  <c r="P410" i="9"/>
  <c r="P570" i="9"/>
  <c r="P838" i="9"/>
  <c r="P882" i="9"/>
  <c r="P930" i="9"/>
  <c r="P994" i="9"/>
  <c r="P1058" i="9"/>
  <c r="P1074" i="9"/>
  <c r="P1098" i="9"/>
  <c r="P1130" i="9"/>
  <c r="P1162" i="9"/>
  <c r="P1184" i="9"/>
  <c r="P592" i="9"/>
  <c r="P594" i="9"/>
  <c r="P598" i="9"/>
  <c r="P622" i="9"/>
  <c r="P658" i="9"/>
  <c r="P660" i="9"/>
  <c r="P686" i="9"/>
  <c r="P858" i="9"/>
  <c r="P890" i="9"/>
  <c r="P946" i="9"/>
  <c r="P1010" i="9"/>
  <c r="P1106" i="9"/>
  <c r="P1138" i="9"/>
  <c r="P1170" i="9"/>
  <c r="P1192" i="9"/>
  <c r="P668" i="9"/>
  <c r="P676" i="9"/>
  <c r="P774" i="9"/>
  <c r="P776" i="9"/>
  <c r="P782" i="9"/>
  <c r="P784" i="9"/>
  <c r="P790" i="9"/>
  <c r="P792" i="9"/>
  <c r="P846" i="9"/>
  <c r="P854" i="9"/>
  <c r="P856" i="9"/>
  <c r="P906" i="9"/>
  <c r="P922" i="9"/>
  <c r="P1202" i="9"/>
  <c r="P1084" i="9"/>
  <c r="P1092" i="9"/>
  <c r="P1100" i="9"/>
  <c r="P1108" i="9"/>
  <c r="P1116" i="9"/>
  <c r="P1124" i="9"/>
  <c r="P1132" i="9"/>
  <c r="P1140" i="9"/>
  <c r="P1148" i="9"/>
  <c r="P1156" i="9"/>
  <c r="P1164" i="9"/>
  <c r="P1172" i="9"/>
  <c r="P1180" i="9"/>
  <c r="P1186" i="9"/>
  <c r="P1194" i="9"/>
  <c r="P840" i="9"/>
  <c r="P934" i="9"/>
  <c r="P950" i="9"/>
  <c r="P966" i="9"/>
  <c r="P982" i="9"/>
  <c r="P998" i="9"/>
  <c r="P1014" i="9"/>
  <c r="P1030" i="9"/>
  <c r="P1046" i="9"/>
  <c r="P1068" i="9"/>
  <c r="P1086" i="9"/>
  <c r="P1094" i="9"/>
  <c r="P1102" i="9"/>
  <c r="P1110" i="9"/>
  <c r="P1118" i="9"/>
  <c r="P1126" i="9"/>
  <c r="P1134" i="9"/>
  <c r="P1142" i="9"/>
  <c r="P1150" i="9"/>
  <c r="P1158" i="9"/>
  <c r="P1166" i="9"/>
  <c r="P1174" i="9"/>
  <c r="P1188" i="9"/>
  <c r="P1196" i="9"/>
  <c r="P1208" i="9"/>
  <c r="P550" i="9"/>
  <c r="P558" i="9"/>
  <c r="P620" i="9"/>
  <c r="P332" i="9"/>
  <c r="P348" i="9"/>
  <c r="P358" i="9"/>
  <c r="P374" i="9"/>
  <c r="P390" i="9"/>
  <c r="P406" i="9"/>
  <c r="P532" i="9"/>
  <c r="P534" i="9"/>
  <c r="P540" i="9"/>
  <c r="P542" i="9"/>
  <c r="P590" i="9"/>
  <c r="P596" i="9"/>
  <c r="P628" i="9"/>
  <c r="P338" i="9"/>
  <c r="P526" i="9"/>
  <c r="P582" i="9"/>
  <c r="P588" i="9"/>
  <c r="P604" i="9"/>
  <c r="P324" i="9"/>
  <c r="P340" i="9"/>
  <c r="P366" i="9"/>
  <c r="P382" i="9"/>
  <c r="P398" i="9"/>
  <c r="P414" i="9"/>
  <c r="P564" i="9"/>
  <c r="P566" i="9"/>
  <c r="P572" i="9"/>
  <c r="P574" i="9"/>
  <c r="P580" i="9"/>
  <c r="P612" i="9"/>
  <c r="P600" i="9"/>
  <c r="P616" i="9"/>
  <c r="P632" i="9"/>
  <c r="P648" i="9"/>
  <c r="P664" i="9"/>
  <c r="P680" i="9"/>
  <c r="P696" i="9"/>
  <c r="P712" i="9"/>
  <c r="P720" i="9"/>
  <c r="P728" i="9"/>
  <c r="P736" i="9"/>
  <c r="P744" i="9"/>
  <c r="P752" i="9"/>
  <c r="P760" i="9"/>
  <c r="P768" i="9"/>
  <c r="P832" i="9"/>
  <c r="P908" i="9"/>
  <c r="P924" i="9"/>
  <c r="P940" i="9"/>
  <c r="P956" i="9"/>
  <c r="P972" i="9"/>
  <c r="P988" i="9"/>
  <c r="P1004" i="9"/>
  <c r="P1020" i="9"/>
  <c r="P1036" i="9"/>
  <c r="P1052" i="9"/>
  <c r="P822" i="9"/>
  <c r="P608" i="9"/>
  <c r="P624" i="9"/>
  <c r="P640" i="9"/>
  <c r="P656" i="9"/>
  <c r="P672" i="9"/>
  <c r="P688" i="9"/>
  <c r="P704" i="9"/>
  <c r="P716" i="9"/>
  <c r="P724" i="9"/>
  <c r="P732" i="9"/>
  <c r="P740" i="9"/>
  <c r="P748" i="9"/>
  <c r="P756" i="9"/>
  <c r="P764" i="9"/>
  <c r="P810" i="9"/>
  <c r="P852" i="9"/>
  <c r="P800" i="9"/>
  <c r="P816" i="9"/>
  <c r="P848" i="9"/>
  <c r="P864" i="9"/>
  <c r="P872" i="9"/>
  <c r="P880" i="9"/>
  <c r="P888" i="9"/>
  <c r="P896" i="9"/>
  <c r="P912" i="9"/>
  <c r="P928" i="9"/>
  <c r="P944" i="9"/>
  <c r="P960" i="9"/>
  <c r="P976" i="9"/>
  <c r="P992" i="9"/>
  <c r="P1008" i="9"/>
  <c r="P1024" i="9"/>
  <c r="P1040" i="9"/>
  <c r="P1056" i="9"/>
  <c r="P1062" i="9"/>
  <c r="P1064" i="9"/>
  <c r="P1078" i="9"/>
  <c r="P806" i="9"/>
  <c r="P820" i="9"/>
  <c r="P836" i="9"/>
  <c r="P844" i="9"/>
  <c r="P860" i="9"/>
  <c r="P900" i="9"/>
  <c r="P916" i="9"/>
  <c r="P932" i="9"/>
  <c r="P948" i="9"/>
  <c r="P964" i="9"/>
  <c r="P980" i="9"/>
  <c r="P996" i="9"/>
  <c r="P1012" i="9"/>
  <c r="P1028" i="9"/>
  <c r="P1044" i="9"/>
  <c r="P802" i="9"/>
  <c r="P826" i="9"/>
  <c r="P868" i="9"/>
  <c r="P876" i="9"/>
  <c r="P884" i="9"/>
  <c r="P892" i="9"/>
  <c r="P904" i="9"/>
  <c r="P920" i="9"/>
  <c r="P936" i="9"/>
  <c r="P952" i="9"/>
  <c r="P968" i="9"/>
  <c r="P984" i="9"/>
  <c r="P1000" i="9"/>
  <c r="P1016" i="9"/>
  <c r="P1032" i="9"/>
  <c r="P1048" i="9"/>
  <c r="P1070" i="9"/>
  <c r="P1072" i="9"/>
  <c r="D129" i="6"/>
  <c r="E129" i="6"/>
  <c r="F129" i="6"/>
  <c r="G129" i="6"/>
  <c r="H129" i="6"/>
  <c r="I129" i="6"/>
  <c r="I130" i="6" s="1"/>
  <c r="Q456" i="6"/>
  <c r="Q457" i="6" s="1"/>
  <c r="Q60" i="6"/>
  <c r="E387" i="6"/>
  <c r="I267" i="6"/>
  <c r="V507" i="6"/>
  <c r="V513" i="6" s="1"/>
  <c r="U507" i="6"/>
  <c r="T507" i="6"/>
  <c r="S507" i="6"/>
  <c r="R507" i="6"/>
  <c r="Q507" i="6"/>
  <c r="X506" i="6"/>
  <c r="W506" i="6"/>
  <c r="X505" i="6"/>
  <c r="W505" i="6"/>
  <c r="X504" i="6"/>
  <c r="W504" i="6"/>
  <c r="X503" i="6"/>
  <c r="W503" i="6"/>
  <c r="X502" i="6"/>
  <c r="W502" i="6"/>
  <c r="X501" i="6"/>
  <c r="W501" i="6"/>
  <c r="V490" i="6"/>
  <c r="U490" i="6"/>
  <c r="T490" i="6"/>
  <c r="S490" i="6"/>
  <c r="R490" i="6"/>
  <c r="Q490" i="6"/>
  <c r="X489" i="6"/>
  <c r="W489" i="6"/>
  <c r="X488" i="6"/>
  <c r="W488" i="6"/>
  <c r="X487" i="6"/>
  <c r="W487" i="6"/>
  <c r="X486" i="6"/>
  <c r="W486" i="6"/>
  <c r="X485" i="6"/>
  <c r="W485" i="6"/>
  <c r="X484" i="6"/>
  <c r="W484" i="6"/>
  <c r="V473" i="6"/>
  <c r="U473" i="6"/>
  <c r="T473" i="6"/>
  <c r="S473" i="6"/>
  <c r="R473" i="6"/>
  <c r="Q473" i="6"/>
  <c r="X472" i="6"/>
  <c r="W472" i="6"/>
  <c r="X471" i="6"/>
  <c r="W471" i="6"/>
  <c r="X470" i="6"/>
  <c r="W470" i="6"/>
  <c r="X469" i="6"/>
  <c r="W469" i="6"/>
  <c r="X468" i="6"/>
  <c r="W468" i="6"/>
  <c r="X467" i="6"/>
  <c r="W467" i="6"/>
  <c r="V456" i="6"/>
  <c r="U456" i="6"/>
  <c r="T456" i="6"/>
  <c r="S456" i="6"/>
  <c r="R456" i="6"/>
  <c r="X455" i="6"/>
  <c r="W455" i="6"/>
  <c r="X454" i="6"/>
  <c r="W454" i="6"/>
  <c r="X453" i="6"/>
  <c r="W453" i="6"/>
  <c r="X452" i="6"/>
  <c r="W452" i="6"/>
  <c r="X451" i="6"/>
  <c r="W451" i="6"/>
  <c r="X450" i="6"/>
  <c r="W450" i="6"/>
  <c r="V439" i="6"/>
  <c r="U439" i="6"/>
  <c r="T439" i="6"/>
  <c r="S439" i="6"/>
  <c r="R439" i="6"/>
  <c r="Q439" i="6"/>
  <c r="X438" i="6"/>
  <c r="W438" i="6"/>
  <c r="X437" i="6"/>
  <c r="W437" i="6"/>
  <c r="X436" i="6"/>
  <c r="W436" i="6"/>
  <c r="X435" i="6"/>
  <c r="W435" i="6"/>
  <c r="X434" i="6"/>
  <c r="W434" i="6"/>
  <c r="X433" i="6"/>
  <c r="W433" i="6"/>
  <c r="V421" i="6"/>
  <c r="U421" i="6"/>
  <c r="T421" i="6"/>
  <c r="S421" i="6"/>
  <c r="R421" i="6"/>
  <c r="Q421" i="6"/>
  <c r="X420" i="6"/>
  <c r="W420" i="6"/>
  <c r="X419" i="6"/>
  <c r="W419" i="6"/>
  <c r="X418" i="6"/>
  <c r="W418" i="6"/>
  <c r="X417" i="6"/>
  <c r="W417" i="6"/>
  <c r="X416" i="6"/>
  <c r="W416" i="6"/>
  <c r="X415" i="6"/>
  <c r="W415" i="6"/>
  <c r="V404" i="6"/>
  <c r="U404" i="6"/>
  <c r="T404" i="6"/>
  <c r="S404" i="6"/>
  <c r="R404" i="6"/>
  <c r="Q404" i="6"/>
  <c r="X403" i="6"/>
  <c r="W403" i="6"/>
  <c r="X402" i="6"/>
  <c r="W402" i="6"/>
  <c r="X401" i="6"/>
  <c r="W401" i="6"/>
  <c r="X400" i="6"/>
  <c r="W400" i="6"/>
  <c r="X399" i="6"/>
  <c r="W399" i="6"/>
  <c r="X398" i="6"/>
  <c r="W398" i="6"/>
  <c r="V387" i="6"/>
  <c r="U387" i="6"/>
  <c r="T387" i="6"/>
  <c r="S387" i="6"/>
  <c r="R387" i="6"/>
  <c r="Q387" i="6"/>
  <c r="X386" i="6"/>
  <c r="W386" i="6"/>
  <c r="X385" i="6"/>
  <c r="W385" i="6"/>
  <c r="X384" i="6"/>
  <c r="W384" i="6"/>
  <c r="X383" i="6"/>
  <c r="W383" i="6"/>
  <c r="X382" i="6"/>
  <c r="W382" i="6"/>
  <c r="X381" i="6"/>
  <c r="W381" i="6"/>
  <c r="V370" i="6"/>
  <c r="U370" i="6"/>
  <c r="T370" i="6"/>
  <c r="S370" i="6"/>
  <c r="R370" i="6"/>
  <c r="Q370" i="6"/>
  <c r="X369" i="6"/>
  <c r="W369" i="6"/>
  <c r="X368" i="6"/>
  <c r="W368" i="6"/>
  <c r="X367" i="6"/>
  <c r="W367" i="6"/>
  <c r="X366" i="6"/>
  <c r="W366" i="6"/>
  <c r="X365" i="6"/>
  <c r="W365" i="6"/>
  <c r="X364" i="6"/>
  <c r="W364" i="6"/>
  <c r="V353" i="6"/>
  <c r="U353" i="6"/>
  <c r="T353" i="6"/>
  <c r="S353" i="6"/>
  <c r="R353" i="6"/>
  <c r="Q353" i="6"/>
  <c r="X352" i="6"/>
  <c r="W352" i="6"/>
  <c r="X351" i="6"/>
  <c r="W351" i="6"/>
  <c r="X350" i="6"/>
  <c r="W350" i="6"/>
  <c r="X349" i="6"/>
  <c r="W349" i="6"/>
  <c r="X348" i="6"/>
  <c r="W348" i="6"/>
  <c r="X347" i="6"/>
  <c r="W347" i="6"/>
  <c r="V335" i="6"/>
  <c r="U335" i="6"/>
  <c r="T335" i="6"/>
  <c r="S335" i="6"/>
  <c r="R335" i="6"/>
  <c r="Q335" i="6"/>
  <c r="X334" i="6"/>
  <c r="W334" i="6"/>
  <c r="X333" i="6"/>
  <c r="W333" i="6"/>
  <c r="X332" i="6"/>
  <c r="W332" i="6"/>
  <c r="X331" i="6"/>
  <c r="W331" i="6"/>
  <c r="X330" i="6"/>
  <c r="W330" i="6"/>
  <c r="X329" i="6"/>
  <c r="W329" i="6"/>
  <c r="V318" i="6"/>
  <c r="U318" i="6"/>
  <c r="T318" i="6"/>
  <c r="S318" i="6"/>
  <c r="R318" i="6"/>
  <c r="Q318" i="6"/>
  <c r="X317" i="6"/>
  <c r="W317" i="6"/>
  <c r="X316" i="6"/>
  <c r="W316" i="6"/>
  <c r="X315" i="6"/>
  <c r="W315" i="6"/>
  <c r="X314" i="6"/>
  <c r="W314" i="6"/>
  <c r="X313" i="6"/>
  <c r="W313" i="6"/>
  <c r="X312" i="6"/>
  <c r="W312" i="6"/>
  <c r="V301" i="6"/>
  <c r="U301" i="6"/>
  <c r="T301" i="6"/>
  <c r="S301" i="6"/>
  <c r="R301" i="6"/>
  <c r="Q301" i="6"/>
  <c r="X300" i="6"/>
  <c r="W300" i="6"/>
  <c r="X299" i="6"/>
  <c r="W299" i="6"/>
  <c r="X298" i="6"/>
  <c r="W298" i="6"/>
  <c r="X297" i="6"/>
  <c r="W297" i="6"/>
  <c r="X296" i="6"/>
  <c r="W296" i="6"/>
  <c r="X295" i="6"/>
  <c r="W295" i="6"/>
  <c r="V284" i="6"/>
  <c r="U284" i="6"/>
  <c r="T284" i="6"/>
  <c r="S284" i="6"/>
  <c r="R284" i="6"/>
  <c r="R286" i="6" s="1"/>
  <c r="Q284" i="6"/>
  <c r="X283" i="6"/>
  <c r="W283" i="6"/>
  <c r="X282" i="6"/>
  <c r="W282" i="6"/>
  <c r="X281" i="6"/>
  <c r="W281" i="6"/>
  <c r="X280" i="6"/>
  <c r="W280" i="6"/>
  <c r="X279" i="6"/>
  <c r="W279" i="6"/>
  <c r="X278" i="6"/>
  <c r="W278" i="6"/>
  <c r="V267" i="6"/>
  <c r="U267" i="6"/>
  <c r="T267" i="6"/>
  <c r="S267" i="6"/>
  <c r="R267" i="6"/>
  <c r="Q267" i="6"/>
  <c r="X266" i="6"/>
  <c r="W266" i="6"/>
  <c r="X265" i="6"/>
  <c r="W265" i="6"/>
  <c r="X264" i="6"/>
  <c r="W264" i="6"/>
  <c r="X263" i="6"/>
  <c r="W263" i="6"/>
  <c r="X262" i="6"/>
  <c r="W262" i="6"/>
  <c r="X261" i="6"/>
  <c r="W261" i="6"/>
  <c r="V249" i="6"/>
  <c r="U249" i="6"/>
  <c r="T249" i="6"/>
  <c r="S249" i="6"/>
  <c r="R249" i="6"/>
  <c r="Q249" i="6"/>
  <c r="X248" i="6"/>
  <c r="W248" i="6"/>
  <c r="X247" i="6"/>
  <c r="W247" i="6"/>
  <c r="X246" i="6"/>
  <c r="W246" i="6"/>
  <c r="X245" i="6"/>
  <c r="W245" i="6"/>
  <c r="X244" i="6"/>
  <c r="W244" i="6"/>
  <c r="X243" i="6"/>
  <c r="W243" i="6"/>
  <c r="V232" i="6"/>
  <c r="U232" i="6"/>
  <c r="T232" i="6"/>
  <c r="S232" i="6"/>
  <c r="R232" i="6"/>
  <c r="R235" i="6" s="1"/>
  <c r="Q232" i="6"/>
  <c r="X231" i="6"/>
  <c r="W231" i="6"/>
  <c r="X230" i="6"/>
  <c r="W230" i="6"/>
  <c r="X229" i="6"/>
  <c r="W229" i="6"/>
  <c r="X228" i="6"/>
  <c r="W228" i="6"/>
  <c r="X227" i="6"/>
  <c r="W227" i="6"/>
  <c r="X226" i="6"/>
  <c r="W226" i="6"/>
  <c r="V215" i="6"/>
  <c r="U215" i="6"/>
  <c r="T215" i="6"/>
  <c r="S215" i="6"/>
  <c r="R215" i="6"/>
  <c r="Q215" i="6"/>
  <c r="X214" i="6"/>
  <c r="W214" i="6"/>
  <c r="X213" i="6"/>
  <c r="W213" i="6"/>
  <c r="X212" i="6"/>
  <c r="W212" i="6"/>
  <c r="X211" i="6"/>
  <c r="W211" i="6"/>
  <c r="X210" i="6"/>
  <c r="W210" i="6"/>
  <c r="X209" i="6"/>
  <c r="W209" i="6"/>
  <c r="V198" i="6"/>
  <c r="U198" i="6"/>
  <c r="T198" i="6"/>
  <c r="S198" i="6"/>
  <c r="R198" i="6"/>
  <c r="Q198" i="6"/>
  <c r="X197" i="6"/>
  <c r="W197" i="6"/>
  <c r="X196" i="6"/>
  <c r="W196" i="6"/>
  <c r="X195" i="6"/>
  <c r="W195" i="6"/>
  <c r="X194" i="6"/>
  <c r="W194" i="6"/>
  <c r="X193" i="6"/>
  <c r="W193" i="6"/>
  <c r="X192" i="6"/>
  <c r="W192" i="6"/>
  <c r="V181" i="6"/>
  <c r="U181" i="6"/>
  <c r="T181" i="6"/>
  <c r="S181" i="6"/>
  <c r="S187" i="6" s="1"/>
  <c r="R181" i="6"/>
  <c r="Q181" i="6"/>
  <c r="X180" i="6"/>
  <c r="W180" i="6"/>
  <c r="X179" i="6"/>
  <c r="W179" i="6"/>
  <c r="X178" i="6"/>
  <c r="W178" i="6"/>
  <c r="X177" i="6"/>
  <c r="W177" i="6"/>
  <c r="X176" i="6"/>
  <c r="W176" i="6"/>
  <c r="X175" i="6"/>
  <c r="W175" i="6"/>
  <c r="V163" i="6"/>
  <c r="U163" i="6"/>
  <c r="T163" i="6"/>
  <c r="S163" i="6"/>
  <c r="S168" i="6" s="1"/>
  <c r="R163" i="6"/>
  <c r="Q163" i="6"/>
  <c r="Q167" i="6" s="1"/>
  <c r="X162" i="6"/>
  <c r="W162" i="6"/>
  <c r="X161" i="6"/>
  <c r="W161" i="6"/>
  <c r="X160" i="6"/>
  <c r="W160" i="6"/>
  <c r="X159" i="6"/>
  <c r="W159" i="6"/>
  <c r="X158" i="6"/>
  <c r="W158" i="6"/>
  <c r="X157" i="6"/>
  <c r="W157" i="6"/>
  <c r="V146" i="6"/>
  <c r="U146" i="6"/>
  <c r="T146" i="6"/>
  <c r="S146" i="6"/>
  <c r="R146" i="6"/>
  <c r="Q146" i="6"/>
  <c r="Q151" i="6" s="1"/>
  <c r="X145" i="6"/>
  <c r="W145" i="6"/>
  <c r="X144" i="6"/>
  <c r="W144" i="6"/>
  <c r="X143" i="6"/>
  <c r="W143" i="6"/>
  <c r="X142" i="6"/>
  <c r="W142" i="6"/>
  <c r="X141" i="6"/>
  <c r="W141" i="6"/>
  <c r="X140" i="6"/>
  <c r="W140" i="6"/>
  <c r="V129" i="6"/>
  <c r="U129" i="6"/>
  <c r="T129" i="6"/>
  <c r="S129" i="6"/>
  <c r="S132" i="6" s="1"/>
  <c r="R129" i="6"/>
  <c r="Q129" i="6"/>
  <c r="Q131" i="6" s="1"/>
  <c r="X128" i="6"/>
  <c r="W128" i="6"/>
  <c r="X127" i="6"/>
  <c r="W127" i="6"/>
  <c r="X126" i="6"/>
  <c r="W126" i="6"/>
  <c r="X125" i="6"/>
  <c r="W125" i="6"/>
  <c r="X124" i="6"/>
  <c r="W124" i="6"/>
  <c r="X123" i="6"/>
  <c r="W123" i="6"/>
  <c r="V112" i="6"/>
  <c r="U112" i="6"/>
  <c r="T112" i="6"/>
  <c r="S112" i="6"/>
  <c r="S114" i="6" s="1"/>
  <c r="R112" i="6"/>
  <c r="Q112" i="6"/>
  <c r="Q115" i="6" s="1"/>
  <c r="X111" i="6"/>
  <c r="W111" i="6"/>
  <c r="X110" i="6"/>
  <c r="W110" i="6"/>
  <c r="X109" i="6"/>
  <c r="W109" i="6"/>
  <c r="X108" i="6"/>
  <c r="W108" i="6"/>
  <c r="X107" i="6"/>
  <c r="W107" i="6"/>
  <c r="X106" i="6"/>
  <c r="W106" i="6"/>
  <c r="V95" i="6"/>
  <c r="U95" i="6"/>
  <c r="T95" i="6"/>
  <c r="T102" i="6" s="1"/>
  <c r="S95" i="6"/>
  <c r="S100" i="6" s="1"/>
  <c r="R95" i="6"/>
  <c r="Q95" i="6"/>
  <c r="Q102" i="6" s="1"/>
  <c r="X94" i="6"/>
  <c r="W94" i="6"/>
  <c r="X93" i="6"/>
  <c r="W93" i="6"/>
  <c r="X92" i="6"/>
  <c r="W92" i="6"/>
  <c r="X91" i="6"/>
  <c r="W91" i="6"/>
  <c r="X90" i="6"/>
  <c r="W90" i="6"/>
  <c r="X89" i="6"/>
  <c r="W89" i="6"/>
  <c r="V77" i="6"/>
  <c r="U77" i="6"/>
  <c r="T77" i="6"/>
  <c r="T83" i="6" s="1"/>
  <c r="S77" i="6"/>
  <c r="S84" i="6" s="1"/>
  <c r="R77" i="6"/>
  <c r="Q77" i="6"/>
  <c r="Q84" i="6" s="1"/>
  <c r="X76" i="6"/>
  <c r="W76" i="6"/>
  <c r="X75" i="6"/>
  <c r="W75" i="6"/>
  <c r="X74" i="6"/>
  <c r="W74" i="6"/>
  <c r="X73" i="6"/>
  <c r="W73" i="6"/>
  <c r="X72" i="6"/>
  <c r="W72" i="6"/>
  <c r="X71" i="6"/>
  <c r="W71" i="6"/>
  <c r="V60" i="6"/>
  <c r="U60" i="6"/>
  <c r="T60" i="6"/>
  <c r="T67" i="6" s="1"/>
  <c r="S60" i="6"/>
  <c r="S66" i="6" s="1"/>
  <c r="R60" i="6"/>
  <c r="Q61" i="6"/>
  <c r="X59" i="6"/>
  <c r="W59" i="6"/>
  <c r="X58" i="6"/>
  <c r="W58" i="6"/>
  <c r="X57" i="6"/>
  <c r="W57" i="6"/>
  <c r="X56" i="6"/>
  <c r="W56" i="6"/>
  <c r="X55" i="6"/>
  <c r="W55" i="6"/>
  <c r="X54" i="6"/>
  <c r="W54" i="6"/>
  <c r="V43" i="6"/>
  <c r="U43" i="6"/>
  <c r="T43" i="6"/>
  <c r="T45" i="6" s="1"/>
  <c r="S43" i="6"/>
  <c r="S46" i="6" s="1"/>
  <c r="R43" i="6"/>
  <c r="Q43" i="6"/>
  <c r="X42" i="6"/>
  <c r="W42" i="6"/>
  <c r="X41" i="6"/>
  <c r="W41" i="6"/>
  <c r="X40" i="6"/>
  <c r="W40" i="6"/>
  <c r="X39" i="6"/>
  <c r="W39" i="6"/>
  <c r="X38" i="6"/>
  <c r="W38" i="6"/>
  <c r="X37" i="6"/>
  <c r="W37" i="6"/>
  <c r="V26" i="6"/>
  <c r="U26" i="6"/>
  <c r="T26" i="6"/>
  <c r="S26" i="6"/>
  <c r="S27" i="6" s="1"/>
  <c r="R26" i="6"/>
  <c r="Q26" i="6"/>
  <c r="Q28" i="6" s="1"/>
  <c r="X25" i="6"/>
  <c r="W25" i="6"/>
  <c r="X24" i="6"/>
  <c r="W24" i="6"/>
  <c r="X23" i="6"/>
  <c r="W23" i="6"/>
  <c r="X22" i="6"/>
  <c r="W22" i="6"/>
  <c r="X21" i="6"/>
  <c r="W21" i="6"/>
  <c r="X20" i="6"/>
  <c r="W20" i="6"/>
  <c r="W3" i="6"/>
  <c r="I421" i="6"/>
  <c r="H421" i="6"/>
  <c r="G421" i="6"/>
  <c r="G422" i="6" s="1"/>
  <c r="F421" i="6"/>
  <c r="E421" i="6"/>
  <c r="E422" i="6" s="1"/>
  <c r="D421" i="6"/>
  <c r="D423" i="6" s="1"/>
  <c r="K420" i="6"/>
  <c r="J420" i="6"/>
  <c r="K419" i="6"/>
  <c r="J419" i="6"/>
  <c r="K418" i="6"/>
  <c r="J418" i="6"/>
  <c r="K417" i="6"/>
  <c r="J417" i="6"/>
  <c r="K416" i="6"/>
  <c r="J416" i="6"/>
  <c r="K415" i="6"/>
  <c r="J415" i="6"/>
  <c r="I404" i="6"/>
  <c r="I407" i="6" s="1"/>
  <c r="H404" i="6"/>
  <c r="G404" i="6"/>
  <c r="G407" i="6" s="1"/>
  <c r="F404" i="6"/>
  <c r="E404" i="6"/>
  <c r="D404" i="6"/>
  <c r="D407" i="6" s="1"/>
  <c r="K403" i="6"/>
  <c r="J403" i="6"/>
  <c r="K402" i="6"/>
  <c r="J402" i="6"/>
  <c r="K401" i="6"/>
  <c r="J401" i="6"/>
  <c r="K400" i="6"/>
  <c r="J400" i="6"/>
  <c r="K399" i="6"/>
  <c r="J399" i="6"/>
  <c r="K398" i="6"/>
  <c r="J398" i="6"/>
  <c r="I387" i="6"/>
  <c r="H387" i="6"/>
  <c r="G387" i="6"/>
  <c r="G388" i="6" s="1"/>
  <c r="F387" i="6"/>
  <c r="F388" i="6" s="1"/>
  <c r="D387" i="6"/>
  <c r="D389" i="6" s="1"/>
  <c r="K386" i="6"/>
  <c r="J386" i="6"/>
  <c r="K385" i="6"/>
  <c r="J385" i="6"/>
  <c r="K384" i="6"/>
  <c r="J384" i="6"/>
  <c r="K383" i="6"/>
  <c r="J383" i="6"/>
  <c r="K382" i="6"/>
  <c r="J382" i="6"/>
  <c r="K381" i="6"/>
  <c r="J381" i="6"/>
  <c r="I370" i="6"/>
  <c r="H370" i="6"/>
  <c r="G370" i="6"/>
  <c r="G373" i="6" s="1"/>
  <c r="F370" i="6"/>
  <c r="E370" i="6"/>
  <c r="D370" i="6"/>
  <c r="D373" i="6" s="1"/>
  <c r="K369" i="6"/>
  <c r="J369" i="6"/>
  <c r="K368" i="6"/>
  <c r="J368" i="6"/>
  <c r="K367" i="6"/>
  <c r="J367" i="6"/>
  <c r="K366" i="6"/>
  <c r="J366" i="6"/>
  <c r="K365" i="6"/>
  <c r="J365" i="6"/>
  <c r="K364" i="6"/>
  <c r="J364" i="6"/>
  <c r="I353" i="6"/>
  <c r="H353" i="6"/>
  <c r="H354" i="6" s="1"/>
  <c r="G353" i="6"/>
  <c r="G354" i="6" s="1"/>
  <c r="F353" i="6"/>
  <c r="F354" i="6" s="1"/>
  <c r="E353" i="6"/>
  <c r="D353" i="6"/>
  <c r="D355" i="6" s="1"/>
  <c r="K352" i="6"/>
  <c r="J352" i="6"/>
  <c r="K351" i="6"/>
  <c r="J351" i="6"/>
  <c r="K350" i="6"/>
  <c r="J350" i="6"/>
  <c r="K349" i="6"/>
  <c r="J349" i="6"/>
  <c r="K348" i="6"/>
  <c r="J348" i="6"/>
  <c r="K347" i="6"/>
  <c r="J347" i="6"/>
  <c r="I335" i="6"/>
  <c r="H335" i="6"/>
  <c r="G335" i="6"/>
  <c r="G338" i="6" s="1"/>
  <c r="F335" i="6"/>
  <c r="F338" i="6" s="1"/>
  <c r="E335" i="6"/>
  <c r="D335" i="6"/>
  <c r="D338" i="6" s="1"/>
  <c r="K334" i="6"/>
  <c r="J334" i="6"/>
  <c r="K333" i="6"/>
  <c r="J333" i="6"/>
  <c r="K332" i="6"/>
  <c r="J332" i="6"/>
  <c r="K331" i="6"/>
  <c r="J331" i="6"/>
  <c r="K330" i="6"/>
  <c r="J330" i="6"/>
  <c r="K329" i="6"/>
  <c r="J329" i="6"/>
  <c r="I318" i="6"/>
  <c r="H318" i="6"/>
  <c r="G318" i="6"/>
  <c r="G319" i="6" s="1"/>
  <c r="F318" i="6"/>
  <c r="F322" i="6" s="1"/>
  <c r="E318" i="6"/>
  <c r="D318" i="6"/>
  <c r="D320" i="6" s="1"/>
  <c r="K317" i="6"/>
  <c r="J317" i="6"/>
  <c r="K316" i="6"/>
  <c r="J316" i="6"/>
  <c r="K315" i="6"/>
  <c r="J315" i="6"/>
  <c r="K314" i="6"/>
  <c r="J314" i="6"/>
  <c r="K313" i="6"/>
  <c r="J313" i="6"/>
  <c r="K312" i="6"/>
  <c r="J312" i="6"/>
  <c r="I301" i="6"/>
  <c r="H301" i="6"/>
  <c r="G301" i="6"/>
  <c r="G303" i="6" s="1"/>
  <c r="F301" i="6"/>
  <c r="F304" i="6" s="1"/>
  <c r="E301" i="6"/>
  <c r="E307" i="6" s="1"/>
  <c r="D301" i="6"/>
  <c r="D302" i="6" s="1"/>
  <c r="K300" i="6"/>
  <c r="J300" i="6"/>
  <c r="K299" i="6"/>
  <c r="J299" i="6"/>
  <c r="K298" i="6"/>
  <c r="J298" i="6"/>
  <c r="K297" i="6"/>
  <c r="J297" i="6"/>
  <c r="K296" i="6"/>
  <c r="J296" i="6"/>
  <c r="K295" i="6"/>
  <c r="J295" i="6"/>
  <c r="I284" i="6"/>
  <c r="H284" i="6"/>
  <c r="G284" i="6"/>
  <c r="G290" i="6" s="1"/>
  <c r="F284" i="6"/>
  <c r="F287" i="6" s="1"/>
  <c r="E284" i="6"/>
  <c r="D284" i="6"/>
  <c r="D288" i="6" s="1"/>
  <c r="K283" i="6"/>
  <c r="J283" i="6"/>
  <c r="K282" i="6"/>
  <c r="J282" i="6"/>
  <c r="K281" i="6"/>
  <c r="J281" i="6"/>
  <c r="K280" i="6"/>
  <c r="J280" i="6"/>
  <c r="K279" i="6"/>
  <c r="J279" i="6"/>
  <c r="K278" i="6"/>
  <c r="J278" i="6"/>
  <c r="H267" i="6"/>
  <c r="H269" i="6" s="1"/>
  <c r="G267" i="6"/>
  <c r="G270" i="6" s="1"/>
  <c r="F267" i="6"/>
  <c r="F274" i="6" s="1"/>
  <c r="E267" i="6"/>
  <c r="D267" i="6"/>
  <c r="D268" i="6" s="1"/>
  <c r="K266" i="6"/>
  <c r="J266" i="6"/>
  <c r="K265" i="6"/>
  <c r="J265" i="6"/>
  <c r="K264" i="6"/>
  <c r="J264" i="6"/>
  <c r="K263" i="6"/>
  <c r="J263" i="6"/>
  <c r="K262" i="6"/>
  <c r="J262" i="6"/>
  <c r="K261" i="6"/>
  <c r="J261" i="6"/>
  <c r="I249" i="6"/>
  <c r="I252" i="6" s="1"/>
  <c r="H249" i="6"/>
  <c r="H252" i="6" s="1"/>
  <c r="G249" i="6"/>
  <c r="G255" i="6" s="1"/>
  <c r="F249" i="6"/>
  <c r="F253" i="6" s="1"/>
  <c r="E249" i="6"/>
  <c r="D249" i="6"/>
  <c r="D254" i="6" s="1"/>
  <c r="K248" i="6"/>
  <c r="J248" i="6"/>
  <c r="K247" i="6"/>
  <c r="J247" i="6"/>
  <c r="K246" i="6"/>
  <c r="J246" i="6"/>
  <c r="K245" i="6"/>
  <c r="J245" i="6"/>
  <c r="K244" i="6"/>
  <c r="J244" i="6"/>
  <c r="K243" i="6"/>
  <c r="J243" i="6"/>
  <c r="I232" i="6"/>
  <c r="H232" i="6"/>
  <c r="G232" i="6"/>
  <c r="G235" i="6" s="1"/>
  <c r="F232" i="6"/>
  <c r="F235" i="6" s="1"/>
  <c r="E232" i="6"/>
  <c r="D232" i="6"/>
  <c r="D237" i="6" s="1"/>
  <c r="K231" i="6"/>
  <c r="J231" i="6"/>
  <c r="K230" i="6"/>
  <c r="J230" i="6"/>
  <c r="K229" i="6"/>
  <c r="J229" i="6"/>
  <c r="K228" i="6"/>
  <c r="J228" i="6"/>
  <c r="K227" i="6"/>
  <c r="J227" i="6"/>
  <c r="K226" i="6"/>
  <c r="J226" i="6"/>
  <c r="I215" i="6"/>
  <c r="H215" i="6"/>
  <c r="G215" i="6"/>
  <c r="G221" i="6" s="1"/>
  <c r="F215" i="6"/>
  <c r="F216" i="6" s="1"/>
  <c r="E215" i="6"/>
  <c r="D215" i="6"/>
  <c r="D217" i="6" s="1"/>
  <c r="K214" i="6"/>
  <c r="J214" i="6"/>
  <c r="K213" i="6"/>
  <c r="J213" i="6"/>
  <c r="K212" i="6"/>
  <c r="J212" i="6"/>
  <c r="K211" i="6"/>
  <c r="J211" i="6"/>
  <c r="K210" i="6"/>
  <c r="J210" i="6"/>
  <c r="K209" i="6"/>
  <c r="J209" i="6"/>
  <c r="I198" i="6"/>
  <c r="H198" i="6"/>
  <c r="G198" i="6"/>
  <c r="G201" i="6" s="1"/>
  <c r="F198" i="6"/>
  <c r="F201" i="6" s="1"/>
  <c r="E198" i="6"/>
  <c r="D198" i="6"/>
  <c r="D203" i="6" s="1"/>
  <c r="K197" i="6"/>
  <c r="J197" i="6"/>
  <c r="K196" i="6"/>
  <c r="J196" i="6"/>
  <c r="K195" i="6"/>
  <c r="J195" i="6"/>
  <c r="K194" i="6"/>
  <c r="J194" i="6"/>
  <c r="K193" i="6"/>
  <c r="J193" i="6"/>
  <c r="K192" i="6"/>
  <c r="J192" i="6"/>
  <c r="I181" i="6"/>
  <c r="H181" i="6"/>
  <c r="G181" i="6"/>
  <c r="G185" i="6" s="1"/>
  <c r="F181" i="6"/>
  <c r="F187" i="6" s="1"/>
  <c r="E181" i="6"/>
  <c r="D181" i="6"/>
  <c r="D183" i="6" s="1"/>
  <c r="K180" i="6"/>
  <c r="J180" i="6"/>
  <c r="K179" i="6"/>
  <c r="J179" i="6"/>
  <c r="K178" i="6"/>
  <c r="J178" i="6"/>
  <c r="K177" i="6"/>
  <c r="J177" i="6"/>
  <c r="K176" i="6"/>
  <c r="J176" i="6"/>
  <c r="K175" i="6"/>
  <c r="J175" i="6"/>
  <c r="I163" i="6"/>
  <c r="H163" i="6"/>
  <c r="G163" i="6"/>
  <c r="G165" i="6" s="1"/>
  <c r="F163" i="6"/>
  <c r="F166" i="6" s="1"/>
  <c r="E163" i="6"/>
  <c r="E168" i="6" s="1"/>
  <c r="D163" i="6"/>
  <c r="D166" i="6" s="1"/>
  <c r="K162" i="6"/>
  <c r="J162" i="6"/>
  <c r="K161" i="6"/>
  <c r="J161" i="6"/>
  <c r="K160" i="6"/>
  <c r="J160" i="6"/>
  <c r="K159" i="6"/>
  <c r="J159" i="6"/>
  <c r="K158" i="6"/>
  <c r="J158" i="6"/>
  <c r="K157" i="6"/>
  <c r="J157" i="6"/>
  <c r="I146" i="6"/>
  <c r="H146" i="6"/>
  <c r="G146" i="6"/>
  <c r="G150" i="6" s="1"/>
  <c r="F146" i="6"/>
  <c r="F152" i="6" s="1"/>
  <c r="E146" i="6"/>
  <c r="D146" i="6"/>
  <c r="D148" i="6" s="1"/>
  <c r="K145" i="6"/>
  <c r="J145" i="6"/>
  <c r="K144" i="6"/>
  <c r="J144" i="6"/>
  <c r="K143" i="6"/>
  <c r="J143" i="6"/>
  <c r="K142" i="6"/>
  <c r="J142" i="6"/>
  <c r="K141" i="6"/>
  <c r="J141" i="6"/>
  <c r="K140" i="6"/>
  <c r="J140" i="6"/>
  <c r="G132" i="6"/>
  <c r="F132" i="6"/>
  <c r="D132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I112" i="6"/>
  <c r="H112" i="6"/>
  <c r="G112" i="6"/>
  <c r="G118" i="6" s="1"/>
  <c r="F112" i="6"/>
  <c r="F113" i="6" s="1"/>
  <c r="E112" i="6"/>
  <c r="E114" i="6" s="1"/>
  <c r="D112" i="6"/>
  <c r="D114" i="6" s="1"/>
  <c r="K111" i="6"/>
  <c r="J111" i="6"/>
  <c r="K110" i="6"/>
  <c r="J110" i="6"/>
  <c r="K109" i="6"/>
  <c r="J109" i="6"/>
  <c r="K108" i="6"/>
  <c r="J108" i="6"/>
  <c r="K107" i="6"/>
  <c r="J107" i="6"/>
  <c r="K106" i="6"/>
  <c r="J106" i="6"/>
  <c r="I95" i="6"/>
  <c r="H95" i="6"/>
  <c r="G95" i="6"/>
  <c r="G100" i="6" s="1"/>
  <c r="F95" i="6"/>
  <c r="F98" i="6" s="1"/>
  <c r="E95" i="6"/>
  <c r="D95" i="6"/>
  <c r="D99" i="6" s="1"/>
  <c r="K94" i="6"/>
  <c r="J94" i="6"/>
  <c r="K93" i="6"/>
  <c r="J93" i="6"/>
  <c r="K92" i="6"/>
  <c r="J92" i="6"/>
  <c r="K91" i="6"/>
  <c r="J91" i="6"/>
  <c r="K90" i="6"/>
  <c r="J90" i="6"/>
  <c r="K89" i="6"/>
  <c r="J89" i="6"/>
  <c r="I77" i="6"/>
  <c r="H77" i="6"/>
  <c r="G77" i="6"/>
  <c r="G81" i="6" s="1"/>
  <c r="F77" i="6"/>
  <c r="F79" i="6" s="1"/>
  <c r="E77" i="6"/>
  <c r="D77" i="6"/>
  <c r="D79" i="6" s="1"/>
  <c r="K76" i="6"/>
  <c r="J76" i="6"/>
  <c r="K75" i="6"/>
  <c r="J75" i="6"/>
  <c r="K74" i="6"/>
  <c r="J74" i="6"/>
  <c r="K73" i="6"/>
  <c r="J73" i="6"/>
  <c r="K72" i="6"/>
  <c r="J72" i="6"/>
  <c r="K71" i="6"/>
  <c r="J71" i="6"/>
  <c r="I60" i="6"/>
  <c r="H60" i="6"/>
  <c r="G60" i="6"/>
  <c r="G62" i="6" s="1"/>
  <c r="F60" i="6"/>
  <c r="F67" i="6" s="1"/>
  <c r="E60" i="6"/>
  <c r="D60" i="6"/>
  <c r="D64" i="6" s="1"/>
  <c r="K59" i="6"/>
  <c r="J59" i="6"/>
  <c r="K58" i="6"/>
  <c r="J58" i="6"/>
  <c r="K57" i="6"/>
  <c r="J57" i="6"/>
  <c r="K56" i="6"/>
  <c r="J56" i="6"/>
  <c r="K55" i="6"/>
  <c r="J55" i="6"/>
  <c r="K54" i="6"/>
  <c r="J54" i="6"/>
  <c r="I43" i="6"/>
  <c r="H43" i="6"/>
  <c r="G43" i="6"/>
  <c r="G47" i="6" s="1"/>
  <c r="F43" i="6"/>
  <c r="F50" i="6" s="1"/>
  <c r="E43" i="6"/>
  <c r="D43" i="6"/>
  <c r="D50" i="6" s="1"/>
  <c r="K42" i="6"/>
  <c r="J42" i="6"/>
  <c r="K41" i="6"/>
  <c r="J41" i="6"/>
  <c r="K40" i="6"/>
  <c r="J40" i="6"/>
  <c r="K39" i="6"/>
  <c r="J39" i="6"/>
  <c r="K38" i="6"/>
  <c r="J38" i="6"/>
  <c r="K37" i="6"/>
  <c r="J37" i="6"/>
  <c r="I26" i="6"/>
  <c r="H26" i="6"/>
  <c r="G26" i="6"/>
  <c r="F26" i="6"/>
  <c r="F31" i="6" s="1"/>
  <c r="E26" i="6"/>
  <c r="D26" i="6"/>
  <c r="D27" i="6" s="1"/>
  <c r="K25" i="6"/>
  <c r="J25" i="6"/>
  <c r="K24" i="6"/>
  <c r="J24" i="6"/>
  <c r="K23" i="6"/>
  <c r="J23" i="6"/>
  <c r="K22" i="6"/>
  <c r="J22" i="6"/>
  <c r="K21" i="6"/>
  <c r="J21" i="6"/>
  <c r="K20" i="6"/>
  <c r="J20" i="6"/>
  <c r="V9" i="6"/>
  <c r="U9" i="6"/>
  <c r="T9" i="6"/>
  <c r="T15" i="6" s="1"/>
  <c r="S9" i="6"/>
  <c r="R9" i="6"/>
  <c r="Q9" i="6"/>
  <c r="Q16" i="6" s="1"/>
  <c r="I9" i="6"/>
  <c r="H9" i="6"/>
  <c r="G9" i="6"/>
  <c r="F9" i="6"/>
  <c r="F16" i="6" s="1"/>
  <c r="E9" i="6"/>
  <c r="E13" i="6" s="1"/>
  <c r="D9" i="6"/>
  <c r="D14" i="6" s="1"/>
  <c r="X8" i="6"/>
  <c r="W8" i="6"/>
  <c r="K8" i="6"/>
  <c r="J8" i="6"/>
  <c r="X7" i="6"/>
  <c r="W7" i="6"/>
  <c r="K7" i="6"/>
  <c r="J7" i="6"/>
  <c r="X6" i="6"/>
  <c r="W6" i="6"/>
  <c r="K6" i="6"/>
  <c r="J6" i="6"/>
  <c r="X5" i="6"/>
  <c r="W5" i="6"/>
  <c r="K5" i="6"/>
  <c r="J5" i="6"/>
  <c r="X4" i="6"/>
  <c r="W4" i="6"/>
  <c r="K4" i="6"/>
  <c r="J4" i="6"/>
  <c r="X3" i="6"/>
  <c r="K3" i="6"/>
  <c r="J3" i="6"/>
  <c r="L129" i="6" l="1"/>
  <c r="J26" i="6"/>
  <c r="K26" i="6"/>
  <c r="D47" i="6"/>
  <c r="X490" i="6"/>
  <c r="W456" i="6"/>
  <c r="X421" i="6"/>
  <c r="Y421" i="6"/>
  <c r="W421" i="6"/>
  <c r="X404" i="6"/>
  <c r="W370" i="6"/>
  <c r="X353" i="6"/>
  <c r="W335" i="6"/>
  <c r="W318" i="6"/>
  <c r="X318" i="6"/>
  <c r="X301" i="6"/>
  <c r="X302" i="6" s="1"/>
  <c r="W284" i="6"/>
  <c r="X267" i="6"/>
  <c r="R237" i="6"/>
  <c r="X232" i="6"/>
  <c r="W232" i="6"/>
  <c r="W215" i="6"/>
  <c r="X198" i="6"/>
  <c r="S164" i="6"/>
  <c r="X163" i="6"/>
  <c r="W146" i="6"/>
  <c r="X146" i="6"/>
  <c r="W129" i="6"/>
  <c r="S136" i="6"/>
  <c r="T101" i="6"/>
  <c r="T97" i="6"/>
  <c r="T99" i="6"/>
  <c r="W95" i="6"/>
  <c r="X77" i="6"/>
  <c r="S44" i="6"/>
  <c r="Y43" i="6"/>
  <c r="W26" i="6"/>
  <c r="I405" i="6"/>
  <c r="H360" i="6"/>
  <c r="H358" i="6"/>
  <c r="H356" i="6"/>
  <c r="E308" i="6"/>
  <c r="E303" i="6"/>
  <c r="K308" i="6" s="1"/>
  <c r="G306" i="6"/>
  <c r="G305" i="6"/>
  <c r="G308" i="6"/>
  <c r="G304" i="6"/>
  <c r="G307" i="6"/>
  <c r="E306" i="6"/>
  <c r="E305" i="6"/>
  <c r="E304" i="6"/>
  <c r="E302" i="6"/>
  <c r="D304" i="6"/>
  <c r="D303" i="6"/>
  <c r="D308" i="6"/>
  <c r="D307" i="6"/>
  <c r="D306" i="6"/>
  <c r="D305" i="6"/>
  <c r="X43" i="6"/>
  <c r="X112" i="6"/>
  <c r="R204" i="6"/>
  <c r="R202" i="6"/>
  <c r="R200" i="6"/>
  <c r="U256" i="6"/>
  <c r="U254" i="6"/>
  <c r="U252" i="6"/>
  <c r="U250" i="6"/>
  <c r="U255" i="6"/>
  <c r="U253" i="6"/>
  <c r="U251" i="6"/>
  <c r="S291" i="6"/>
  <c r="S289" i="6"/>
  <c r="S287" i="6"/>
  <c r="S285" i="6"/>
  <c r="S290" i="6"/>
  <c r="S288" i="6"/>
  <c r="S286" i="6"/>
  <c r="Y318" i="6"/>
  <c r="Q325" i="6"/>
  <c r="Q323" i="6"/>
  <c r="Q321" i="6"/>
  <c r="Q319" i="6"/>
  <c r="Q324" i="6"/>
  <c r="Q322" i="6"/>
  <c r="Q320" i="6"/>
  <c r="S376" i="6"/>
  <c r="S374" i="6"/>
  <c r="S372" i="6"/>
  <c r="S377" i="6"/>
  <c r="S375" i="6"/>
  <c r="S373" i="6"/>
  <c r="S371" i="6"/>
  <c r="W404" i="6"/>
  <c r="Y404" i="6"/>
  <c r="Q410" i="6"/>
  <c r="Q408" i="6"/>
  <c r="Q406" i="6"/>
  <c r="Q411" i="6"/>
  <c r="Q409" i="6"/>
  <c r="Q407" i="6"/>
  <c r="Q405" i="6"/>
  <c r="V428" i="6"/>
  <c r="V426" i="6"/>
  <c r="V424" i="6"/>
  <c r="V422" i="6"/>
  <c r="V427" i="6"/>
  <c r="V425" i="6"/>
  <c r="V423" i="6"/>
  <c r="F47" i="6"/>
  <c r="D336" i="6"/>
  <c r="D371" i="6"/>
  <c r="D405" i="6"/>
  <c r="I410" i="6"/>
  <c r="I408" i="6"/>
  <c r="I406" i="6"/>
  <c r="T10" i="6"/>
  <c r="S33" i="6"/>
  <c r="S31" i="6"/>
  <c r="S29" i="6"/>
  <c r="T44" i="6"/>
  <c r="S49" i="6"/>
  <c r="S47" i="6"/>
  <c r="S45" i="6"/>
  <c r="T62" i="6"/>
  <c r="T64" i="6"/>
  <c r="T66" i="6"/>
  <c r="T78" i="6"/>
  <c r="T80" i="6"/>
  <c r="T82" i="6"/>
  <c r="T84" i="6"/>
  <c r="S97" i="6"/>
  <c r="S99" i="6"/>
  <c r="S101" i="6"/>
  <c r="S183" i="6"/>
  <c r="R290" i="6"/>
  <c r="V510" i="6"/>
  <c r="V512" i="6"/>
  <c r="V514" i="6"/>
  <c r="V509" i="6"/>
  <c r="V511" i="6"/>
  <c r="X60" i="6"/>
  <c r="T119" i="6"/>
  <c r="T117" i="6"/>
  <c r="T115" i="6"/>
  <c r="T113" i="6"/>
  <c r="T118" i="6"/>
  <c r="T116" i="6"/>
  <c r="T114" i="6"/>
  <c r="W163" i="6"/>
  <c r="T204" i="6"/>
  <c r="T202" i="6"/>
  <c r="T200" i="6"/>
  <c r="T205" i="6"/>
  <c r="T203" i="6"/>
  <c r="T201" i="6"/>
  <c r="T199" i="6"/>
  <c r="R238" i="6"/>
  <c r="R236" i="6"/>
  <c r="R234" i="6"/>
  <c r="W249" i="6"/>
  <c r="S325" i="6"/>
  <c r="S323" i="6"/>
  <c r="S321" i="6"/>
  <c r="S319" i="6"/>
  <c r="S324" i="6"/>
  <c r="S322" i="6"/>
  <c r="S320" i="6"/>
  <c r="X335" i="6"/>
  <c r="S410" i="6"/>
  <c r="S408" i="6"/>
  <c r="S406" i="6"/>
  <c r="S411" i="6"/>
  <c r="S409" i="6"/>
  <c r="S407" i="6"/>
  <c r="S405" i="6"/>
  <c r="Y490" i="6"/>
  <c r="W507" i="6"/>
  <c r="G46" i="6"/>
  <c r="G336" i="6"/>
  <c r="G341" i="6"/>
  <c r="G339" i="6"/>
  <c r="G337" i="6"/>
  <c r="G360" i="6"/>
  <c r="G358" i="6"/>
  <c r="G356" i="6"/>
  <c r="G376" i="6"/>
  <c r="G374" i="6"/>
  <c r="G372" i="6"/>
  <c r="G394" i="6"/>
  <c r="G392" i="6"/>
  <c r="G390" i="6"/>
  <c r="G410" i="6"/>
  <c r="G408" i="6"/>
  <c r="G406" i="6"/>
  <c r="G428" i="6"/>
  <c r="G426" i="6"/>
  <c r="G424" i="6"/>
  <c r="Q33" i="6"/>
  <c r="Q31" i="6"/>
  <c r="Q29" i="6"/>
  <c r="Q49" i="6"/>
  <c r="Q47" i="6"/>
  <c r="Q45" i="6"/>
  <c r="Q119" i="6"/>
  <c r="Q147" i="6"/>
  <c r="Q165" i="6"/>
  <c r="S185" i="6"/>
  <c r="R239" i="6"/>
  <c r="S458" i="6"/>
  <c r="S460" i="6"/>
  <c r="S462" i="6"/>
  <c r="S457" i="6"/>
  <c r="S459" i="6"/>
  <c r="X463" i="6" s="1"/>
  <c r="S461" i="6"/>
  <c r="S463" i="6"/>
  <c r="W77" i="6"/>
  <c r="S153" i="6"/>
  <c r="S151" i="6"/>
  <c r="S149" i="6"/>
  <c r="S147" i="6"/>
  <c r="S238" i="6"/>
  <c r="S236" i="6"/>
  <c r="S234" i="6"/>
  <c r="S239" i="6"/>
  <c r="S237" i="6"/>
  <c r="S235" i="6"/>
  <c r="S233" i="6"/>
  <c r="X249" i="6"/>
  <c r="W267" i="6"/>
  <c r="Q273" i="6"/>
  <c r="Q271" i="6"/>
  <c r="Q269" i="6"/>
  <c r="Q274" i="6"/>
  <c r="Q272" i="6"/>
  <c r="Q270" i="6"/>
  <c r="Q268" i="6"/>
  <c r="T325" i="6"/>
  <c r="T323" i="6"/>
  <c r="T321" i="6"/>
  <c r="T319" i="6"/>
  <c r="T324" i="6"/>
  <c r="T322" i="6"/>
  <c r="T320" i="6"/>
  <c r="W353" i="6"/>
  <c r="Q360" i="6"/>
  <c r="Q358" i="6"/>
  <c r="Q356" i="6"/>
  <c r="Q354" i="6"/>
  <c r="Q359" i="6"/>
  <c r="Q357" i="6"/>
  <c r="Q355" i="6"/>
  <c r="T410" i="6"/>
  <c r="T408" i="6"/>
  <c r="T406" i="6"/>
  <c r="T411" i="6"/>
  <c r="T409" i="6"/>
  <c r="T407" i="6"/>
  <c r="T405" i="6"/>
  <c r="S491" i="6"/>
  <c r="S492" i="6"/>
  <c r="S494" i="6"/>
  <c r="S496" i="6"/>
  <c r="S493" i="6"/>
  <c r="S495" i="6"/>
  <c r="S497" i="6"/>
  <c r="F27" i="6"/>
  <c r="G44" i="6"/>
  <c r="F46" i="6"/>
  <c r="F336" i="6"/>
  <c r="F341" i="6"/>
  <c r="F339" i="6"/>
  <c r="F337" i="6"/>
  <c r="F360" i="6"/>
  <c r="F358" i="6"/>
  <c r="F356" i="6"/>
  <c r="G371" i="6"/>
  <c r="F394" i="6"/>
  <c r="F392" i="6"/>
  <c r="F390" i="6"/>
  <c r="G405" i="6"/>
  <c r="Q27" i="6"/>
  <c r="X33" i="6" s="1"/>
  <c r="Q44" i="6"/>
  <c r="Q63" i="6"/>
  <c r="Q65" i="6"/>
  <c r="Q67" i="6"/>
  <c r="Q79" i="6"/>
  <c r="Q81" i="6"/>
  <c r="Q83" i="6"/>
  <c r="Q78" i="6"/>
  <c r="T153" i="6"/>
  <c r="T151" i="6"/>
  <c r="T149" i="6"/>
  <c r="T147" i="6"/>
  <c r="T152" i="6"/>
  <c r="T150" i="6"/>
  <c r="T148" i="6"/>
  <c r="W181" i="6"/>
  <c r="Q182" i="6"/>
  <c r="Q187" i="6"/>
  <c r="Q185" i="6"/>
  <c r="Q183" i="6"/>
  <c r="Q188" i="6"/>
  <c r="Q186" i="6"/>
  <c r="Q184" i="6"/>
  <c r="T238" i="6"/>
  <c r="T236" i="6"/>
  <c r="T234" i="6"/>
  <c r="T239" i="6"/>
  <c r="T237" i="6"/>
  <c r="T235" i="6"/>
  <c r="T233" i="6"/>
  <c r="W439" i="6"/>
  <c r="Q442" i="6"/>
  <c r="Q444" i="6"/>
  <c r="Q446" i="6"/>
  <c r="Q441" i="6"/>
  <c r="Q443" i="6"/>
  <c r="Q445" i="6"/>
  <c r="Q440" i="6"/>
  <c r="F10" i="6"/>
  <c r="F44" i="6"/>
  <c r="D46" i="6"/>
  <c r="E428" i="6"/>
  <c r="E426" i="6"/>
  <c r="E424" i="6"/>
  <c r="Q96" i="6"/>
  <c r="Q98" i="6"/>
  <c r="Q100" i="6"/>
  <c r="S102" i="6"/>
  <c r="S130" i="6"/>
  <c r="S148" i="6"/>
  <c r="S166" i="6"/>
  <c r="R199" i="6"/>
  <c r="X26" i="6"/>
  <c r="S273" i="6"/>
  <c r="S271" i="6"/>
  <c r="S269" i="6"/>
  <c r="S274" i="6"/>
  <c r="S272" i="6"/>
  <c r="S270" i="6"/>
  <c r="S268" i="6"/>
  <c r="X284" i="6"/>
  <c r="W301" i="6"/>
  <c r="Q307" i="6"/>
  <c r="Q305" i="6"/>
  <c r="Q303" i="6"/>
  <c r="Q308" i="6"/>
  <c r="Q306" i="6"/>
  <c r="Q304" i="6"/>
  <c r="Q302" i="6"/>
  <c r="S360" i="6"/>
  <c r="S358" i="6"/>
  <c r="S356" i="6"/>
  <c r="S354" i="6"/>
  <c r="S359" i="6"/>
  <c r="S357" i="6"/>
  <c r="S355" i="6"/>
  <c r="X370" i="6"/>
  <c r="Q394" i="6"/>
  <c r="Q392" i="6"/>
  <c r="Q390" i="6"/>
  <c r="Q388" i="6"/>
  <c r="Q393" i="6"/>
  <c r="Q391" i="6"/>
  <c r="Q389" i="6"/>
  <c r="W490" i="6"/>
  <c r="F11" i="6"/>
  <c r="G49" i="6"/>
  <c r="G45" i="6"/>
  <c r="D341" i="6"/>
  <c r="D339" i="6"/>
  <c r="D337" i="6"/>
  <c r="D360" i="6"/>
  <c r="D358" i="6"/>
  <c r="D356" i="6"/>
  <c r="D376" i="6"/>
  <c r="D374" i="6"/>
  <c r="D372" i="6"/>
  <c r="D394" i="6"/>
  <c r="D392" i="6"/>
  <c r="D390" i="6"/>
  <c r="D410" i="6"/>
  <c r="D408" i="6"/>
  <c r="D406" i="6"/>
  <c r="D428" i="6"/>
  <c r="D426" i="6"/>
  <c r="D424" i="6"/>
  <c r="T50" i="6"/>
  <c r="T48" i="6"/>
  <c r="T46" i="6"/>
  <c r="S61" i="6"/>
  <c r="S63" i="6"/>
  <c r="X67" i="6" s="1"/>
  <c r="S65" i="6"/>
  <c r="S67" i="6"/>
  <c r="S79" i="6"/>
  <c r="S81" i="6"/>
  <c r="S83" i="6"/>
  <c r="Q113" i="6"/>
  <c r="Q149" i="6"/>
  <c r="R201" i="6"/>
  <c r="Q136" i="6"/>
  <c r="Q134" i="6"/>
  <c r="Q132" i="6"/>
  <c r="Q130" i="6"/>
  <c r="S188" i="6"/>
  <c r="S186" i="6"/>
  <c r="S184" i="6"/>
  <c r="S182" i="6"/>
  <c r="Q222" i="6"/>
  <c r="Q220" i="6"/>
  <c r="Q218" i="6"/>
  <c r="Q216" i="6"/>
  <c r="Q221" i="6"/>
  <c r="Q219" i="6"/>
  <c r="Q217" i="6"/>
  <c r="T273" i="6"/>
  <c r="T271" i="6"/>
  <c r="T269" i="6"/>
  <c r="T274" i="6"/>
  <c r="T272" i="6"/>
  <c r="T270" i="6"/>
  <c r="T268" i="6"/>
  <c r="T360" i="6"/>
  <c r="T358" i="6"/>
  <c r="T356" i="6"/>
  <c r="T354" i="6"/>
  <c r="T359" i="6"/>
  <c r="T357" i="6"/>
  <c r="T355" i="6"/>
  <c r="S442" i="6"/>
  <c r="S444" i="6"/>
  <c r="S446" i="6"/>
  <c r="S440" i="6"/>
  <c r="S441" i="6"/>
  <c r="S443" i="6"/>
  <c r="S445" i="6"/>
  <c r="X456" i="6"/>
  <c r="Q476" i="6"/>
  <c r="Q478" i="6"/>
  <c r="Q480" i="6"/>
  <c r="Q475" i="6"/>
  <c r="Q477" i="6"/>
  <c r="Q479" i="6"/>
  <c r="Q474" i="6"/>
  <c r="F29" i="6"/>
  <c r="F49" i="6"/>
  <c r="F45" i="6"/>
  <c r="D354" i="6"/>
  <c r="D388" i="6"/>
  <c r="I411" i="6"/>
  <c r="I409" i="6"/>
  <c r="D422" i="6"/>
  <c r="S32" i="6"/>
  <c r="S30" i="6"/>
  <c r="S28" i="6"/>
  <c r="S50" i="6"/>
  <c r="S48" i="6"/>
  <c r="T61" i="6"/>
  <c r="T63" i="6"/>
  <c r="T65" i="6"/>
  <c r="T79" i="6"/>
  <c r="T81" i="6"/>
  <c r="S96" i="6"/>
  <c r="S98" i="6"/>
  <c r="R203" i="6"/>
  <c r="W60" i="6"/>
  <c r="Y60" i="6"/>
  <c r="X95" i="6"/>
  <c r="X129" i="6"/>
  <c r="X181" i="6"/>
  <c r="T188" i="6"/>
  <c r="T186" i="6"/>
  <c r="T184" i="6"/>
  <c r="T182" i="6"/>
  <c r="T187" i="6"/>
  <c r="T185" i="6"/>
  <c r="T183" i="6"/>
  <c r="X215" i="6"/>
  <c r="S307" i="6"/>
  <c r="S305" i="6"/>
  <c r="S303" i="6"/>
  <c r="S308" i="6"/>
  <c r="S306" i="6"/>
  <c r="S304" i="6"/>
  <c r="S302" i="6"/>
  <c r="Q341" i="6"/>
  <c r="Q339" i="6"/>
  <c r="Q337" i="6"/>
  <c r="Q342" i="6"/>
  <c r="Q340" i="6"/>
  <c r="Q338" i="6"/>
  <c r="Q336" i="6"/>
  <c r="Q428" i="6"/>
  <c r="Q426" i="6"/>
  <c r="Q424" i="6"/>
  <c r="Q422" i="6"/>
  <c r="Q427" i="6"/>
  <c r="Q425" i="6"/>
  <c r="Q423" i="6"/>
  <c r="X473" i="6"/>
  <c r="D49" i="6"/>
  <c r="D45" i="6"/>
  <c r="H359" i="6"/>
  <c r="H357" i="6"/>
  <c r="H355" i="6"/>
  <c r="T96" i="6"/>
  <c r="T98" i="6"/>
  <c r="T100" i="6"/>
  <c r="S150" i="6"/>
  <c r="R205" i="6"/>
  <c r="V508" i="6"/>
  <c r="Y232" i="6"/>
  <c r="Q238" i="6"/>
  <c r="Q236" i="6"/>
  <c r="Q234" i="6"/>
  <c r="Q239" i="6"/>
  <c r="Q237" i="6"/>
  <c r="Q235" i="6"/>
  <c r="Q233" i="6"/>
  <c r="X239" i="6" s="1"/>
  <c r="S135" i="6"/>
  <c r="S133" i="6"/>
  <c r="S131" i="6"/>
  <c r="Q170" i="6"/>
  <c r="Q168" i="6"/>
  <c r="Q166" i="6"/>
  <c r="Q164" i="6"/>
  <c r="S222" i="6"/>
  <c r="S220" i="6"/>
  <c r="S218" i="6"/>
  <c r="S216" i="6"/>
  <c r="S221" i="6"/>
  <c r="S219" i="6"/>
  <c r="S217" i="6"/>
  <c r="Q256" i="6"/>
  <c r="Q254" i="6"/>
  <c r="Q252" i="6"/>
  <c r="Q250" i="6"/>
  <c r="Q255" i="6"/>
  <c r="Q253" i="6"/>
  <c r="Q251" i="6"/>
  <c r="T307" i="6"/>
  <c r="T305" i="6"/>
  <c r="T303" i="6"/>
  <c r="T308" i="6"/>
  <c r="T306" i="6"/>
  <c r="T304" i="6"/>
  <c r="T302" i="6"/>
  <c r="T394" i="6"/>
  <c r="T392" i="6"/>
  <c r="T390" i="6"/>
  <c r="T388" i="6"/>
  <c r="T393" i="6"/>
  <c r="T391" i="6"/>
  <c r="T389" i="6"/>
  <c r="W473" i="6"/>
  <c r="D10" i="6"/>
  <c r="K16" i="6" s="1"/>
  <c r="G48" i="6"/>
  <c r="G50" i="6"/>
  <c r="G342" i="6"/>
  <c r="G340" i="6"/>
  <c r="G359" i="6"/>
  <c r="G357" i="6"/>
  <c r="G355" i="6"/>
  <c r="G377" i="6"/>
  <c r="G375" i="6"/>
  <c r="G393" i="6"/>
  <c r="G391" i="6"/>
  <c r="G389" i="6"/>
  <c r="G411" i="6"/>
  <c r="G409" i="6"/>
  <c r="G427" i="6"/>
  <c r="G425" i="6"/>
  <c r="G423" i="6"/>
  <c r="Q32" i="6"/>
  <c r="Q30" i="6"/>
  <c r="Q50" i="6"/>
  <c r="Q48" i="6"/>
  <c r="Q46" i="6"/>
  <c r="Q133" i="6"/>
  <c r="Q169" i="6"/>
  <c r="Y146" i="6"/>
  <c r="Q152" i="6"/>
  <c r="Q150" i="6"/>
  <c r="Q148" i="6"/>
  <c r="T135" i="6"/>
  <c r="T133" i="6"/>
  <c r="T131" i="6"/>
  <c r="T136" i="6"/>
  <c r="T134" i="6"/>
  <c r="T132" i="6"/>
  <c r="T130" i="6"/>
  <c r="T222" i="6"/>
  <c r="T220" i="6"/>
  <c r="T218" i="6"/>
  <c r="T216" i="6"/>
  <c r="T221" i="6"/>
  <c r="T219" i="6"/>
  <c r="T217" i="6"/>
  <c r="S341" i="6"/>
  <c r="S339" i="6"/>
  <c r="S337" i="6"/>
  <c r="S342" i="6"/>
  <c r="S340" i="6"/>
  <c r="S338" i="6"/>
  <c r="S336" i="6"/>
  <c r="W387" i="6"/>
  <c r="S428" i="6"/>
  <c r="S426" i="6"/>
  <c r="S424" i="6"/>
  <c r="S422" i="6"/>
  <c r="S427" i="6"/>
  <c r="S425" i="6"/>
  <c r="S423" i="6"/>
  <c r="T476" i="6"/>
  <c r="T478" i="6"/>
  <c r="T480" i="6"/>
  <c r="T474" i="6"/>
  <c r="T475" i="6"/>
  <c r="T477" i="6"/>
  <c r="T479" i="6"/>
  <c r="X507" i="6"/>
  <c r="F48" i="6"/>
  <c r="F342" i="6"/>
  <c r="F340" i="6"/>
  <c r="F359" i="6"/>
  <c r="F357" i="6"/>
  <c r="F355" i="6"/>
  <c r="F393" i="6"/>
  <c r="F391" i="6"/>
  <c r="F389" i="6"/>
  <c r="D44" i="6"/>
  <c r="Q62" i="6"/>
  <c r="Q64" i="6"/>
  <c r="Q66" i="6"/>
  <c r="Q80" i="6"/>
  <c r="Q82" i="6"/>
  <c r="S119" i="6"/>
  <c r="S117" i="6"/>
  <c r="S115" i="6"/>
  <c r="S113" i="6"/>
  <c r="S118" i="6"/>
  <c r="S169" i="6"/>
  <c r="S167" i="6"/>
  <c r="S165" i="6"/>
  <c r="S256" i="6"/>
  <c r="S254" i="6"/>
  <c r="S252" i="6"/>
  <c r="S250" i="6"/>
  <c r="S255" i="6"/>
  <c r="S253" i="6"/>
  <c r="S251" i="6"/>
  <c r="Y284" i="6"/>
  <c r="Q291" i="6"/>
  <c r="Q289" i="6"/>
  <c r="Q287" i="6"/>
  <c r="Q285" i="6"/>
  <c r="X291" i="6" s="1"/>
  <c r="Q290" i="6"/>
  <c r="Q288" i="6"/>
  <c r="Q286" i="6"/>
  <c r="T341" i="6"/>
  <c r="T339" i="6"/>
  <c r="T337" i="6"/>
  <c r="T342" i="6"/>
  <c r="T340" i="6"/>
  <c r="T338" i="6"/>
  <c r="T336" i="6"/>
  <c r="Y370" i="6"/>
  <c r="Q376" i="6"/>
  <c r="Q374" i="6"/>
  <c r="Q372" i="6"/>
  <c r="Q377" i="6"/>
  <c r="Q375" i="6"/>
  <c r="Q373" i="6"/>
  <c r="Q371" i="6"/>
  <c r="X377" i="6" s="1"/>
  <c r="X387" i="6"/>
  <c r="T428" i="6"/>
  <c r="T426" i="6"/>
  <c r="T424" i="6"/>
  <c r="T422" i="6"/>
  <c r="T427" i="6"/>
  <c r="T425" i="6"/>
  <c r="T423" i="6"/>
  <c r="S510" i="6"/>
  <c r="S512" i="6"/>
  <c r="S514" i="6"/>
  <c r="S508" i="6"/>
  <c r="S509" i="6"/>
  <c r="S511" i="6"/>
  <c r="S513" i="6"/>
  <c r="D48" i="6"/>
  <c r="E427" i="6"/>
  <c r="E425" i="6"/>
  <c r="E423" i="6"/>
  <c r="Q97" i="6"/>
  <c r="Q99" i="6"/>
  <c r="Q101" i="6"/>
  <c r="S116" i="6"/>
  <c r="S134" i="6"/>
  <c r="S152" i="6"/>
  <c r="S170" i="6"/>
  <c r="Q492" i="6"/>
  <c r="Q494" i="6"/>
  <c r="Q496" i="6"/>
  <c r="Q491" i="6"/>
  <c r="X497" i="6" s="1"/>
  <c r="Q493" i="6"/>
  <c r="Q495" i="6"/>
  <c r="Q497" i="6"/>
  <c r="Y26" i="6"/>
  <c r="W43" i="6"/>
  <c r="X44" i="6" s="1"/>
  <c r="W112" i="6"/>
  <c r="Y112" i="6"/>
  <c r="Q118" i="6"/>
  <c r="Q116" i="6"/>
  <c r="Q114" i="6"/>
  <c r="T169" i="6"/>
  <c r="T167" i="6"/>
  <c r="T165" i="6"/>
  <c r="T170" i="6"/>
  <c r="T168" i="6"/>
  <c r="T166" i="6"/>
  <c r="T164" i="6"/>
  <c r="W198" i="6"/>
  <c r="X199" i="6" s="1"/>
  <c r="Y198" i="6"/>
  <c r="Q204" i="6"/>
  <c r="Q202" i="6"/>
  <c r="Q200" i="6"/>
  <c r="Q205" i="6"/>
  <c r="Q203" i="6"/>
  <c r="Q201" i="6"/>
  <c r="Q199" i="6"/>
  <c r="X205" i="6" s="1"/>
  <c r="T256" i="6"/>
  <c r="T254" i="6"/>
  <c r="T252" i="6"/>
  <c r="T250" i="6"/>
  <c r="T255" i="6"/>
  <c r="T253" i="6"/>
  <c r="T251" i="6"/>
  <c r="R291" i="6"/>
  <c r="R289" i="6"/>
  <c r="R287" i="6"/>
  <c r="R285" i="6"/>
  <c r="X439" i="6"/>
  <c r="Q458" i="6"/>
  <c r="Q460" i="6"/>
  <c r="Q462" i="6"/>
  <c r="Q459" i="6"/>
  <c r="Q461" i="6"/>
  <c r="Q463" i="6"/>
  <c r="T510" i="6"/>
  <c r="T512" i="6"/>
  <c r="T514" i="6"/>
  <c r="T508" i="6"/>
  <c r="T509" i="6"/>
  <c r="T511" i="6"/>
  <c r="T513" i="6"/>
  <c r="D16" i="6"/>
  <c r="D342" i="6"/>
  <c r="D340" i="6"/>
  <c r="D359" i="6"/>
  <c r="D357" i="6"/>
  <c r="D377" i="6"/>
  <c r="D375" i="6"/>
  <c r="D393" i="6"/>
  <c r="D391" i="6"/>
  <c r="D411" i="6"/>
  <c r="D409" i="6"/>
  <c r="D427" i="6"/>
  <c r="D425" i="6"/>
  <c r="T49" i="6"/>
  <c r="T47" i="6"/>
  <c r="S62" i="6"/>
  <c r="S64" i="6"/>
  <c r="S78" i="6"/>
  <c r="S80" i="6"/>
  <c r="S82" i="6"/>
  <c r="Q117" i="6"/>
  <c r="Q135" i="6"/>
  <c r="Q153" i="6"/>
  <c r="R233" i="6"/>
  <c r="R288" i="6"/>
  <c r="F324" i="6"/>
  <c r="F321" i="6"/>
  <c r="F319" i="6"/>
  <c r="F323" i="6"/>
  <c r="F320" i="6"/>
  <c r="F325" i="6"/>
  <c r="G321" i="6"/>
  <c r="G323" i="6"/>
  <c r="G325" i="6"/>
  <c r="G320" i="6"/>
  <c r="G322" i="6"/>
  <c r="G324" i="6"/>
  <c r="D325" i="6"/>
  <c r="D323" i="6"/>
  <c r="D321" i="6"/>
  <c r="D319" i="6"/>
  <c r="D324" i="6"/>
  <c r="D322" i="6"/>
  <c r="F302" i="6"/>
  <c r="F306" i="6"/>
  <c r="F303" i="6"/>
  <c r="F308" i="6"/>
  <c r="F305" i="6"/>
  <c r="F307" i="6"/>
  <c r="G302" i="6"/>
  <c r="D290" i="6"/>
  <c r="D287" i="6"/>
  <c r="D285" i="6"/>
  <c r="D289" i="6"/>
  <c r="D286" i="6"/>
  <c r="D291" i="6"/>
  <c r="G285" i="6"/>
  <c r="G287" i="6"/>
  <c r="G289" i="6"/>
  <c r="G291" i="6"/>
  <c r="G286" i="6"/>
  <c r="G288" i="6"/>
  <c r="F290" i="6"/>
  <c r="F288" i="6"/>
  <c r="F286" i="6"/>
  <c r="F285" i="6"/>
  <c r="F291" i="6"/>
  <c r="F289" i="6"/>
  <c r="G273" i="6"/>
  <c r="G269" i="6"/>
  <c r="G272" i="6"/>
  <c r="G268" i="6"/>
  <c r="G271" i="6"/>
  <c r="G274" i="6"/>
  <c r="D272" i="6"/>
  <c r="D269" i="6"/>
  <c r="D274" i="6"/>
  <c r="D271" i="6"/>
  <c r="D273" i="6"/>
  <c r="D270" i="6"/>
  <c r="J267" i="6"/>
  <c r="H271" i="6"/>
  <c r="H273" i="6"/>
  <c r="H268" i="6"/>
  <c r="H270" i="6"/>
  <c r="H272" i="6"/>
  <c r="H274" i="6"/>
  <c r="F269" i="6"/>
  <c r="F268" i="6"/>
  <c r="F273" i="6"/>
  <c r="F271" i="6"/>
  <c r="F270" i="6"/>
  <c r="F272" i="6"/>
  <c r="L267" i="6"/>
  <c r="G254" i="6"/>
  <c r="G253" i="6"/>
  <c r="G252" i="6"/>
  <c r="G250" i="6"/>
  <c r="G251" i="6"/>
  <c r="G256" i="6"/>
  <c r="D250" i="6"/>
  <c r="D253" i="6"/>
  <c r="D256" i="6"/>
  <c r="D252" i="6"/>
  <c r="D255" i="6"/>
  <c r="D251" i="6"/>
  <c r="F255" i="6"/>
  <c r="F252" i="6"/>
  <c r="F254" i="6"/>
  <c r="F251" i="6"/>
  <c r="F250" i="6"/>
  <c r="F256" i="6"/>
  <c r="H254" i="6"/>
  <c r="H256" i="6"/>
  <c r="H251" i="6"/>
  <c r="H253" i="6"/>
  <c r="H255" i="6"/>
  <c r="H250" i="6"/>
  <c r="I255" i="6"/>
  <c r="I253" i="6"/>
  <c r="I251" i="6"/>
  <c r="I250" i="6"/>
  <c r="I256" i="6"/>
  <c r="I254" i="6"/>
  <c r="G233" i="6"/>
  <c r="G237" i="6"/>
  <c r="G234" i="6"/>
  <c r="G239" i="6"/>
  <c r="G236" i="6"/>
  <c r="G238" i="6"/>
  <c r="D239" i="6"/>
  <c r="D234" i="6"/>
  <c r="D233" i="6"/>
  <c r="K239" i="6" s="1"/>
  <c r="D236" i="6"/>
  <c r="D238" i="6"/>
  <c r="D235" i="6"/>
  <c r="F238" i="6"/>
  <c r="F236" i="6"/>
  <c r="F234" i="6"/>
  <c r="F233" i="6"/>
  <c r="F239" i="6"/>
  <c r="F237" i="6"/>
  <c r="D222" i="6"/>
  <c r="D219" i="6"/>
  <c r="D221" i="6"/>
  <c r="D218" i="6"/>
  <c r="D216" i="6"/>
  <c r="D220" i="6"/>
  <c r="G216" i="6"/>
  <c r="G218" i="6"/>
  <c r="G220" i="6"/>
  <c r="G222" i="6"/>
  <c r="G217" i="6"/>
  <c r="G219" i="6"/>
  <c r="F222" i="6"/>
  <c r="F220" i="6"/>
  <c r="F218" i="6"/>
  <c r="F221" i="6"/>
  <c r="F219" i="6"/>
  <c r="F217" i="6"/>
  <c r="G199" i="6"/>
  <c r="G203" i="6"/>
  <c r="G200" i="6"/>
  <c r="G205" i="6"/>
  <c r="G202" i="6"/>
  <c r="G204" i="6"/>
  <c r="D205" i="6"/>
  <c r="D200" i="6"/>
  <c r="D199" i="6"/>
  <c r="K205" i="6" s="1"/>
  <c r="D202" i="6"/>
  <c r="D204" i="6"/>
  <c r="D201" i="6"/>
  <c r="F204" i="6"/>
  <c r="F202" i="6"/>
  <c r="F200" i="6"/>
  <c r="F199" i="6"/>
  <c r="F205" i="6"/>
  <c r="F203" i="6"/>
  <c r="G187" i="6"/>
  <c r="G184" i="6"/>
  <c r="G182" i="6"/>
  <c r="G186" i="6"/>
  <c r="G183" i="6"/>
  <c r="G188" i="6"/>
  <c r="F182" i="6"/>
  <c r="F184" i="6"/>
  <c r="F186" i="6"/>
  <c r="F188" i="6"/>
  <c r="F183" i="6"/>
  <c r="F185" i="6"/>
  <c r="D188" i="6"/>
  <c r="D186" i="6"/>
  <c r="D184" i="6"/>
  <c r="D182" i="6"/>
  <c r="K188" i="6" s="1"/>
  <c r="D187" i="6"/>
  <c r="D185" i="6"/>
  <c r="D169" i="6"/>
  <c r="D165" i="6"/>
  <c r="D168" i="6"/>
  <c r="D164" i="6"/>
  <c r="D167" i="6"/>
  <c r="D170" i="6"/>
  <c r="F168" i="6"/>
  <c r="F165" i="6"/>
  <c r="F164" i="6"/>
  <c r="F170" i="6"/>
  <c r="F167" i="6"/>
  <c r="F169" i="6"/>
  <c r="E170" i="6"/>
  <c r="E165" i="6"/>
  <c r="E167" i="6"/>
  <c r="E169" i="6"/>
  <c r="E164" i="6"/>
  <c r="E166" i="6"/>
  <c r="G164" i="6"/>
  <c r="G170" i="6"/>
  <c r="G166" i="6"/>
  <c r="G168" i="6"/>
  <c r="G169" i="6"/>
  <c r="G167" i="6"/>
  <c r="G152" i="6"/>
  <c r="G149" i="6"/>
  <c r="G147" i="6"/>
  <c r="G151" i="6"/>
  <c r="G148" i="6"/>
  <c r="G153" i="6"/>
  <c r="F147" i="6"/>
  <c r="F149" i="6"/>
  <c r="F151" i="6"/>
  <c r="F153" i="6"/>
  <c r="F148" i="6"/>
  <c r="F150" i="6"/>
  <c r="D153" i="6"/>
  <c r="D151" i="6"/>
  <c r="D149" i="6"/>
  <c r="D147" i="6"/>
  <c r="K153" i="6" s="1"/>
  <c r="D152" i="6"/>
  <c r="D150" i="6"/>
  <c r="G135" i="6"/>
  <c r="G131" i="6"/>
  <c r="G134" i="6"/>
  <c r="G130" i="6"/>
  <c r="G133" i="6"/>
  <c r="G136" i="6"/>
  <c r="F130" i="6"/>
  <c r="F134" i="6"/>
  <c r="F131" i="6"/>
  <c r="F136" i="6"/>
  <c r="F133" i="6"/>
  <c r="F135" i="6"/>
  <c r="D134" i="6"/>
  <c r="D136" i="6"/>
  <c r="D131" i="6"/>
  <c r="D130" i="6"/>
  <c r="D133" i="6"/>
  <c r="D135" i="6"/>
  <c r="I136" i="6"/>
  <c r="I134" i="6"/>
  <c r="I132" i="6"/>
  <c r="I135" i="6"/>
  <c r="I133" i="6"/>
  <c r="I131" i="6"/>
  <c r="E117" i="6"/>
  <c r="E113" i="6"/>
  <c r="E116" i="6"/>
  <c r="E119" i="6"/>
  <c r="E115" i="6"/>
  <c r="E118" i="6"/>
  <c r="G113" i="6"/>
  <c r="G115" i="6"/>
  <c r="D119" i="6"/>
  <c r="D116" i="6"/>
  <c r="D113" i="6"/>
  <c r="D118" i="6"/>
  <c r="D115" i="6"/>
  <c r="D117" i="6"/>
  <c r="G117" i="6"/>
  <c r="G119" i="6"/>
  <c r="G114" i="6"/>
  <c r="G116" i="6"/>
  <c r="F119" i="6"/>
  <c r="F117" i="6"/>
  <c r="F115" i="6"/>
  <c r="F118" i="6"/>
  <c r="F116" i="6"/>
  <c r="F114" i="6"/>
  <c r="D101" i="6"/>
  <c r="D98" i="6"/>
  <c r="D96" i="6"/>
  <c r="D100" i="6"/>
  <c r="D97" i="6"/>
  <c r="D102" i="6"/>
  <c r="G102" i="6"/>
  <c r="G97" i="6"/>
  <c r="G99" i="6"/>
  <c r="G101" i="6"/>
  <c r="G96" i="6"/>
  <c r="G98" i="6"/>
  <c r="F101" i="6"/>
  <c r="F99" i="6"/>
  <c r="F97" i="6"/>
  <c r="F96" i="6"/>
  <c r="F102" i="6"/>
  <c r="F100" i="6"/>
  <c r="D78" i="6"/>
  <c r="F80" i="6"/>
  <c r="F83" i="6"/>
  <c r="F81" i="6"/>
  <c r="F78" i="6"/>
  <c r="F82" i="6"/>
  <c r="G83" i="6"/>
  <c r="G78" i="6"/>
  <c r="G80" i="6"/>
  <c r="G82" i="6"/>
  <c r="G84" i="6"/>
  <c r="G79" i="6"/>
  <c r="D84" i="6"/>
  <c r="D82" i="6"/>
  <c r="D80" i="6"/>
  <c r="D83" i="6"/>
  <c r="D81" i="6"/>
  <c r="G61" i="6"/>
  <c r="G64" i="6"/>
  <c r="G67" i="6"/>
  <c r="G66" i="6"/>
  <c r="G63" i="6"/>
  <c r="G65" i="6"/>
  <c r="D66" i="6"/>
  <c r="D67" i="6"/>
  <c r="D61" i="6"/>
  <c r="D63" i="6"/>
  <c r="D65" i="6"/>
  <c r="D62" i="6"/>
  <c r="F61" i="6"/>
  <c r="F66" i="6"/>
  <c r="F64" i="6"/>
  <c r="F62" i="6"/>
  <c r="F65" i="6"/>
  <c r="F63" i="6"/>
  <c r="F12" i="6"/>
  <c r="Y456" i="6"/>
  <c r="Y507" i="6"/>
  <c r="Y473" i="6"/>
  <c r="Y439" i="6"/>
  <c r="Y387" i="6"/>
  <c r="Y353" i="6"/>
  <c r="Y335" i="6"/>
  <c r="Y301" i="6"/>
  <c r="Y267" i="6"/>
  <c r="Y249" i="6"/>
  <c r="Y215" i="6"/>
  <c r="Y181" i="6"/>
  <c r="Y163" i="6"/>
  <c r="Y129" i="6"/>
  <c r="Y95" i="6"/>
  <c r="Y77" i="6"/>
  <c r="K249" i="6"/>
  <c r="K353" i="6"/>
  <c r="J387" i="6"/>
  <c r="K318" i="6"/>
  <c r="L95" i="6"/>
  <c r="J301" i="6"/>
  <c r="K181" i="6"/>
  <c r="G27" i="6"/>
  <c r="G13" i="6"/>
  <c r="K112" i="6"/>
  <c r="J146" i="6"/>
  <c r="J181" i="6"/>
  <c r="L181" i="6"/>
  <c r="K215" i="6"/>
  <c r="J249" i="6"/>
  <c r="J318" i="6"/>
  <c r="L318" i="6"/>
  <c r="J353" i="6"/>
  <c r="K354" i="6" s="1"/>
  <c r="L353" i="6"/>
  <c r="J112" i="6"/>
  <c r="K146" i="6"/>
  <c r="K370" i="6"/>
  <c r="K387" i="6"/>
  <c r="K267" i="6"/>
  <c r="K284" i="6"/>
  <c r="K301" i="6"/>
  <c r="J129" i="6"/>
  <c r="J232" i="6"/>
  <c r="J284" i="6"/>
  <c r="J421" i="6"/>
  <c r="J95" i="6"/>
  <c r="K129" i="6"/>
  <c r="K130" i="6" s="1"/>
  <c r="J163" i="6"/>
  <c r="J198" i="6"/>
  <c r="K232" i="6"/>
  <c r="J335" i="6"/>
  <c r="K421" i="6"/>
  <c r="K95" i="6"/>
  <c r="K163" i="6"/>
  <c r="K198" i="6"/>
  <c r="K335" i="6"/>
  <c r="J370" i="6"/>
  <c r="K404" i="6"/>
  <c r="J404" i="6"/>
  <c r="L404" i="6"/>
  <c r="J215" i="6"/>
  <c r="L370" i="6"/>
  <c r="L421" i="6"/>
  <c r="L387" i="6"/>
  <c r="L284" i="6"/>
  <c r="L335" i="6"/>
  <c r="L301" i="6"/>
  <c r="L232" i="6"/>
  <c r="L198" i="6"/>
  <c r="L249" i="6"/>
  <c r="L215" i="6"/>
  <c r="L146" i="6"/>
  <c r="L112" i="6"/>
  <c r="L163" i="6"/>
  <c r="K60" i="6"/>
  <c r="K77" i="6"/>
  <c r="J60" i="6"/>
  <c r="L60" i="6"/>
  <c r="J43" i="6"/>
  <c r="K43" i="6"/>
  <c r="J77" i="6"/>
  <c r="L77" i="6"/>
  <c r="L43" i="6"/>
  <c r="K9" i="6"/>
  <c r="X9" i="6"/>
  <c r="D11" i="6"/>
  <c r="J9" i="6"/>
  <c r="W9" i="6"/>
  <c r="D12" i="6"/>
  <c r="G10" i="6"/>
  <c r="Q10" i="6"/>
  <c r="E11" i="6"/>
  <c r="T11" i="6"/>
  <c r="G12" i="6"/>
  <c r="E14" i="6"/>
  <c r="Q14" i="6"/>
  <c r="G16" i="6"/>
  <c r="G15" i="6"/>
  <c r="S16" i="6"/>
  <c r="S14" i="6"/>
  <c r="Q11" i="6"/>
  <c r="S12" i="6"/>
  <c r="D13" i="6"/>
  <c r="S13" i="6"/>
  <c r="F14" i="6"/>
  <c r="Q15" i="6"/>
  <c r="L9" i="6"/>
  <c r="E10" i="6"/>
  <c r="S10" i="6"/>
  <c r="G11" i="6"/>
  <c r="E12" i="6"/>
  <c r="T12" i="6"/>
  <c r="T13" i="6"/>
  <c r="G14" i="6"/>
  <c r="T14" i="6"/>
  <c r="D15" i="6"/>
  <c r="S15" i="6"/>
  <c r="E16" i="6"/>
  <c r="E15" i="6"/>
  <c r="Y9" i="6"/>
  <c r="S11" i="6"/>
  <c r="Q12" i="6"/>
  <c r="F13" i="6"/>
  <c r="Q13" i="6"/>
  <c r="F15" i="6"/>
  <c r="T16" i="6"/>
  <c r="D33" i="6"/>
  <c r="D32" i="6"/>
  <c r="D31" i="6"/>
  <c r="D30" i="6"/>
  <c r="D29" i="6"/>
  <c r="D28" i="6"/>
  <c r="L26" i="6"/>
  <c r="F33" i="6"/>
  <c r="F28" i="6"/>
  <c r="F30" i="6"/>
  <c r="F32" i="6"/>
  <c r="G33" i="6"/>
  <c r="G32" i="6"/>
  <c r="G31" i="6"/>
  <c r="G30" i="6"/>
  <c r="G29" i="6"/>
  <c r="G28" i="6"/>
  <c r="K10" i="6" l="1"/>
  <c r="K44" i="6"/>
  <c r="K136" i="6"/>
  <c r="X422" i="6"/>
  <c r="K50" i="6"/>
  <c r="X113" i="6"/>
  <c r="X491" i="6"/>
  <c r="X147" i="6"/>
  <c r="K27" i="6"/>
  <c r="K33" i="6"/>
  <c r="K84" i="6"/>
  <c r="K102" i="6"/>
  <c r="K291" i="6"/>
  <c r="K274" i="6"/>
  <c r="X514" i="6"/>
  <c r="X16" i="6"/>
  <c r="K170" i="6"/>
  <c r="X446" i="6"/>
  <c r="K411" i="6"/>
  <c r="K222" i="6"/>
  <c r="X170" i="6"/>
  <c r="X119" i="6"/>
  <c r="X394" i="6"/>
  <c r="X308" i="6"/>
  <c r="X102" i="6"/>
  <c r="X188" i="6"/>
  <c r="X50" i="6"/>
  <c r="K377" i="6"/>
  <c r="K67" i="6"/>
  <c r="X256" i="6"/>
  <c r="K394" i="6"/>
  <c r="X84" i="6"/>
  <c r="X153" i="6"/>
  <c r="K342" i="6"/>
  <c r="X325" i="6"/>
  <c r="K119" i="6"/>
  <c r="K256" i="6"/>
  <c r="K325" i="6"/>
  <c r="X428" i="6"/>
  <c r="X342" i="6"/>
  <c r="K428" i="6"/>
  <c r="K360" i="6"/>
  <c r="X480" i="6"/>
  <c r="X222" i="6"/>
  <c r="X136" i="6"/>
  <c r="X360" i="6"/>
  <c r="X274" i="6"/>
  <c r="X411" i="6"/>
  <c r="X508" i="6"/>
  <c r="X474" i="6"/>
  <c r="X457" i="6"/>
  <c r="X440" i="6"/>
  <c r="X405" i="6"/>
  <c r="X388" i="6"/>
  <c r="X371" i="6"/>
  <c r="X354" i="6"/>
  <c r="X336" i="6"/>
  <c r="X319" i="6"/>
  <c r="X285" i="6"/>
  <c r="X268" i="6"/>
  <c r="X250" i="6"/>
  <c r="X233" i="6"/>
  <c r="X216" i="6"/>
  <c r="X182" i="6"/>
  <c r="X164" i="6"/>
  <c r="X130" i="6"/>
  <c r="X96" i="6"/>
  <c r="X78" i="6"/>
  <c r="X61" i="6"/>
  <c r="X27" i="6"/>
  <c r="K422" i="6"/>
  <c r="K405" i="6"/>
  <c r="K388" i="6"/>
  <c r="K319" i="6"/>
  <c r="K268" i="6"/>
  <c r="K250" i="6"/>
  <c r="K199" i="6"/>
  <c r="K182" i="6"/>
  <c r="K164" i="6"/>
  <c r="K147" i="6"/>
  <c r="K113" i="6"/>
  <c r="K96" i="6"/>
  <c r="K78" i="6"/>
  <c r="K302" i="6"/>
  <c r="K233" i="6"/>
  <c r="K336" i="6"/>
  <c r="K285" i="6"/>
  <c r="K371" i="6"/>
  <c r="K216" i="6"/>
  <c r="K61" i="6"/>
  <c r="X10" i="6"/>
</calcChain>
</file>

<file path=xl/sharedStrings.xml><?xml version="1.0" encoding="utf-8"?>
<sst xmlns="http://schemas.openxmlformats.org/spreadsheetml/2006/main" count="4455" uniqueCount="96">
  <si>
    <t>C</t>
  </si>
  <si>
    <t>M</t>
  </si>
  <si>
    <t>T</t>
  </si>
  <si>
    <t>Animal</t>
  </si>
  <si>
    <t>57-61</t>
  </si>
  <si>
    <t>TOTAL</t>
  </si>
  <si>
    <t>M31</t>
  </si>
  <si>
    <t>M30</t>
  </si>
  <si>
    <t>M34</t>
  </si>
  <si>
    <t>M74</t>
  </si>
  <si>
    <t>M57-61</t>
  </si>
  <si>
    <t>M73</t>
  </si>
  <si>
    <t>M27</t>
  </si>
  <si>
    <t>M24</t>
  </si>
  <si>
    <t>M66</t>
  </si>
  <si>
    <t>M82</t>
  </si>
  <si>
    <t>M83</t>
  </si>
  <si>
    <t>control</t>
  </si>
  <si>
    <t>Resting</t>
  </si>
  <si>
    <t>Locomotion</t>
  </si>
  <si>
    <t>Sitting in alert</t>
  </si>
  <si>
    <t>Feeding</t>
  </si>
  <si>
    <t>Exploration</t>
  </si>
  <si>
    <t>Other</t>
  </si>
  <si>
    <t>Activity level/pair</t>
  </si>
  <si>
    <t>Sampling periods</t>
  </si>
  <si>
    <t>Time</t>
  </si>
  <si>
    <t>Sex</t>
  </si>
  <si>
    <t>F</t>
  </si>
  <si>
    <t>Date (Day/month/year)</t>
  </si>
  <si>
    <t>Active record/animal</t>
  </si>
  <si>
    <t>Experimental Group (C=control; T=treatment)</t>
  </si>
  <si>
    <t>Pair ID</t>
  </si>
  <si>
    <t>F42</t>
  </si>
  <si>
    <t>Pair ID 2/control group</t>
  </si>
  <si>
    <t>Month 1</t>
  </si>
  <si>
    <t>Month 2</t>
  </si>
  <si>
    <t>Resting %</t>
  </si>
  <si>
    <t>Locomotion %</t>
  </si>
  <si>
    <t>Sitting in alert %</t>
  </si>
  <si>
    <t>Feeding %</t>
  </si>
  <si>
    <t>Exploration %</t>
  </si>
  <si>
    <t>Other %</t>
  </si>
  <si>
    <t>Average</t>
  </si>
  <si>
    <t>TOTAL Synchron</t>
  </si>
  <si>
    <t>Month 3</t>
  </si>
  <si>
    <t>Experimental group</t>
  </si>
  <si>
    <t>Month</t>
  </si>
  <si>
    <t>Average behavioral synchronization (%)</t>
  </si>
  <si>
    <t>treatment</t>
  </si>
  <si>
    <t>F49</t>
  </si>
  <si>
    <t>F58</t>
  </si>
  <si>
    <t>F69</t>
  </si>
  <si>
    <t>F75</t>
  </si>
  <si>
    <t>F64</t>
  </si>
  <si>
    <t>F37</t>
  </si>
  <si>
    <t>F51</t>
  </si>
  <si>
    <t>F50</t>
  </si>
  <si>
    <t>F80</t>
  </si>
  <si>
    <t>F68</t>
  </si>
  <si>
    <t>Month 4</t>
  </si>
  <si>
    <t>Month 5</t>
  </si>
  <si>
    <t>Pair ID 3/control group</t>
  </si>
  <si>
    <t>Pair ID 4/control group</t>
  </si>
  <si>
    <t>Pair ID 5/control group</t>
  </si>
  <si>
    <t>Sex= M=male; F=female</t>
  </si>
  <si>
    <t>Pair ID 6/control group</t>
  </si>
  <si>
    <t>End of control data</t>
  </si>
  <si>
    <t>Pair ID 7/treatment group</t>
  </si>
  <si>
    <t>10:30:00: male not visible</t>
  </si>
  <si>
    <t>male not visible</t>
  </si>
  <si>
    <t>08:30-11:30</t>
  </si>
  <si>
    <t>female not visible</t>
  </si>
  <si>
    <t>Pair ID 8/treatment group</t>
  </si>
  <si>
    <t>07:30 &amp; 9:00</t>
  </si>
  <si>
    <t>Pair ID 9/treatment group</t>
  </si>
  <si>
    <t>Male not visible</t>
  </si>
  <si>
    <t>Pair ID 10/treatment group</t>
  </si>
  <si>
    <t>Pair ID 11/treatment group</t>
  </si>
  <si>
    <t>07:30, 08:00 &amp; 12:00</t>
  </si>
  <si>
    <t>Female not visible</t>
  </si>
  <si>
    <t>09:00, 10:30 &amp; 12:00</t>
  </si>
  <si>
    <t>Pair ID 12/treatment group</t>
  </si>
  <si>
    <t>10:00 &amp; 10:30</t>
  </si>
  <si>
    <t>Resting (records/month)</t>
  </si>
  <si>
    <t>Locomotion (records/month)</t>
  </si>
  <si>
    <t>Sitting in alert (records/month)</t>
  </si>
  <si>
    <t>Feeding (records/month)</t>
  </si>
  <si>
    <t>Exploration (records/month)</t>
  </si>
  <si>
    <t>Other (records/month)</t>
  </si>
  <si>
    <t>internal control (=1; 0=not visible)</t>
  </si>
  <si>
    <t>Oct</t>
  </si>
  <si>
    <t>Nov</t>
  </si>
  <si>
    <t>Feb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</si>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</sst>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14" fontId="0" fillId="3" borderId="1" xfId="0" applyNumberFormat="1" applyFill="1" applyBorder="1"/>
    <xf numFmtId="20" fontId="0" fillId="3" borderId="1" xfId="0" applyNumberFormat="1" applyFill="1" applyBorder="1"/>
    <xf numFmtId="0" fontId="0" fillId="0" borderId="2" xfId="0" applyBorder="1"/>
    <xf numFmtId="0" fontId="3" fillId="2" borderId="0" xfId="0" applyFont="1" applyFill="1"/>
    <xf numFmtId="0" fontId="2" fillId="3" borderId="1" xfId="0" applyFont="1" applyFill="1" applyBorder="1"/>
    <xf numFmtId="0" fontId="4" fillId="3" borderId="1" xfId="0" applyFont="1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164" fontId="2" fillId="4" borderId="5" xfId="0" applyNumberFormat="1" applyFont="1" applyFill="1" applyBorder="1"/>
    <xf numFmtId="164" fontId="2" fillId="3" borderId="5" xfId="0" applyNumberFormat="1" applyFont="1" applyFill="1" applyBorder="1"/>
    <xf numFmtId="164" fontId="0" fillId="3" borderId="0" xfId="0" applyNumberFormat="1" applyFill="1"/>
    <xf numFmtId="0" fontId="3" fillId="0" borderId="0" xfId="0" applyFont="1"/>
    <xf numFmtId="16" fontId="0" fillId="0" borderId="0" xfId="0" applyNumberFormat="1"/>
    <xf numFmtId="164" fontId="2" fillId="0" borderId="5" xfId="0" applyNumberFormat="1" applyFont="1" applyBorder="1"/>
    <xf numFmtId="2" fontId="2" fillId="5" borderId="0" xfId="0" applyNumberFormat="1" applyFont="1" applyFill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164" fontId="2" fillId="5" borderId="5" xfId="0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14" xfId="0" applyBorder="1" applyAlignment="1">
      <alignment wrapText="1"/>
    </xf>
    <xf numFmtId="2" fontId="0" fillId="0" borderId="8" xfId="0" applyNumberFormat="1" applyBorder="1"/>
    <xf numFmtId="2" fontId="0" fillId="0" borderId="10" xfId="0" applyNumberFormat="1" applyBorder="1"/>
    <xf numFmtId="2" fontId="0" fillId="0" borderId="12" xfId="0" applyNumberFormat="1" applyBorder="1"/>
    <xf numFmtId="0" fontId="0" fillId="0" borderId="10" xfId="0" applyBorder="1"/>
    <xf numFmtId="0" fontId="0" fillId="0" borderId="12" xfId="0" applyBorder="1"/>
    <xf numFmtId="0" fontId="0" fillId="0" borderId="5" xfId="0" applyBorder="1"/>
    <xf numFmtId="0" fontId="0" fillId="0" borderId="19" xfId="0" applyBorder="1"/>
    <xf numFmtId="0" fontId="0" fillId="3" borderId="7" xfId="0" applyFill="1" applyBorder="1"/>
    <xf numFmtId="0" fontId="0" fillId="3" borderId="8" xfId="0" applyFill="1" applyBorder="1"/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7" xfId="0" applyBorder="1"/>
    <xf numFmtId="0" fontId="0" fillId="0" borderId="18" xfId="0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/>
    </xf>
    <xf numFmtId="16" fontId="0" fillId="3" borderId="0" xfId="0" applyNumberFormat="1" applyFill="1"/>
    <xf numFmtId="0" fontId="3" fillId="3" borderId="0" xfId="0" applyFont="1" applyFill="1"/>
    <xf numFmtId="0" fontId="0" fillId="6" borderId="0" xfId="0" applyFill="1"/>
    <xf numFmtId="0" fontId="3" fillId="0" borderId="0" xfId="0" applyFont="1" applyFill="1"/>
    <xf numFmtId="0" fontId="0" fillId="0" borderId="0" xfId="0" applyFill="1"/>
    <xf numFmtId="16" fontId="0" fillId="0" borderId="0" xfId="0" applyNumberFormat="1" applyFill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8C55-F601-4401-AD3C-42B0EA42EA21}">
  <dimension ref="A1:P1211"/>
  <sheetViews>
    <sheetView tabSelected="1" zoomScale="90" zoomScaleNormal="90" workbookViewId="0">
      <pane ySplit="1" topLeftCell="A84" activePane="bottomLeft" state="frozen"/>
      <selection pane="bottomLeft" activeCell="D90" sqref="D90"/>
    </sheetView>
  </sheetViews>
  <sheetFormatPr baseColWidth="10" defaultRowHeight="15" x14ac:dyDescent="0.25"/>
  <cols>
    <col min="1" max="1" width="7.28515625" style="4" bestFit="1" customWidth="1"/>
    <col min="2" max="2" width="8.28515625" style="4" customWidth="1"/>
    <col min="3" max="3" width="8.5703125" style="4" customWidth="1"/>
    <col min="4" max="4" width="12.85546875" style="4" bestFit="1" customWidth="1"/>
    <col min="5" max="5" width="14.140625" style="4" customWidth="1"/>
    <col min="6" max="6" width="6" style="4" bestFit="1" customWidth="1"/>
    <col min="7" max="7" width="11.42578125" style="4"/>
    <col min="8" max="8" width="12.85546875" style="4" bestFit="1" customWidth="1"/>
    <col min="9" max="9" width="11.5703125" style="4" bestFit="1" customWidth="1"/>
    <col min="10" max="10" width="8.28515625" style="4" bestFit="1" customWidth="1"/>
    <col min="11" max="11" width="12.85546875" style="4" bestFit="1" customWidth="1"/>
    <col min="12" max="12" width="11.42578125" style="4"/>
    <col min="13" max="13" width="6" style="4" bestFit="1" customWidth="1"/>
    <col min="14" max="14" width="8.85546875" style="4" customWidth="1"/>
    <col min="15" max="15" width="9.28515625" style="4" bestFit="1" customWidth="1"/>
    <col min="16" max="16" width="9.28515625" style="4" customWidth="1"/>
    <col min="17" max="16384" width="11.42578125" style="4"/>
  </cols>
  <sheetData>
    <row r="1" spans="1:16" s="45" customFormat="1" ht="78.75" customHeight="1" x14ac:dyDescent="0.25">
      <c r="A1" s="45" t="s">
        <v>3</v>
      </c>
      <c r="B1" s="45" t="s">
        <v>65</v>
      </c>
      <c r="C1" s="45" t="s">
        <v>32</v>
      </c>
      <c r="D1" s="45" t="s">
        <v>31</v>
      </c>
      <c r="E1" s="45" t="s">
        <v>29</v>
      </c>
      <c r="F1" s="45" t="s">
        <v>26</v>
      </c>
      <c r="G1" s="45" t="s">
        <v>25</v>
      </c>
      <c r="H1" s="45" t="s">
        <v>18</v>
      </c>
      <c r="I1" s="45" t="s">
        <v>19</v>
      </c>
      <c r="J1" s="45" t="s">
        <v>20</v>
      </c>
      <c r="K1" s="45" t="s">
        <v>21</v>
      </c>
      <c r="L1" s="45" t="s">
        <v>22</v>
      </c>
      <c r="M1" s="45" t="s">
        <v>23</v>
      </c>
      <c r="N1" s="3" t="s">
        <v>90</v>
      </c>
      <c r="O1" s="45" t="s">
        <v>30</v>
      </c>
      <c r="P1" s="45" t="s">
        <v>24</v>
      </c>
    </row>
    <row r="2" spans="1:16" x14ac:dyDescent="0.25">
      <c r="A2" s="4">
        <v>31</v>
      </c>
      <c r="B2" s="4" t="s">
        <v>1</v>
      </c>
      <c r="C2" s="4">
        <f>_xlfn.IFS(A2=31,2,A2=42,2,A2=30,3,A2=49,3,A2=34,4,A2=58,4,A2=69,5,A2=74,5,A2=75,6,A2=57-61,6,A2=64,7,A2=73,7,A2=37,8,A2=27,8,A2=51,9,A2=24,9,A2=66,10,A2=50,10,A2=82,11,A2=80,11,A2=68,12,A2=83,12)</f>
        <v>2</v>
      </c>
      <c r="D2" s="4" t="s">
        <v>0</v>
      </c>
      <c r="E2" s="5">
        <v>43756</v>
      </c>
      <c r="F2" s="6">
        <v>0.3125</v>
      </c>
      <c r="G2" s="4">
        <v>1</v>
      </c>
      <c r="H2" s="4">
        <v>0</v>
      </c>
      <c r="I2" s="4">
        <v>0</v>
      </c>
      <c r="J2" s="4">
        <v>1</v>
      </c>
      <c r="K2" s="4">
        <v>0</v>
      </c>
      <c r="L2" s="4">
        <v>0</v>
      </c>
      <c r="M2" s="4">
        <v>0</v>
      </c>
      <c r="N2" s="4">
        <f>SUM(H2:M2)</f>
        <v>1</v>
      </c>
      <c r="O2" s="4">
        <f t="shared" ref="O2:O65" si="0">SUM(I2:M2)</f>
        <v>1</v>
      </c>
      <c r="P2" s="4">
        <f>SUM(O2:O3)/2</f>
        <v>1</v>
      </c>
    </row>
    <row r="3" spans="1:16" x14ac:dyDescent="0.25">
      <c r="A3" s="4">
        <v>42</v>
      </c>
      <c r="B3" s="4" t="s">
        <v>28</v>
      </c>
      <c r="C3" s="4">
        <f>_xlfn.IFS(A3=31,2,A3=42,2,A3=30,3,A3=49,3,A3=34,4,A3=58,4,A3=69,5,A3=74,5,A3=75,6,A3=57-61,6,A3=64,7,A3=73,7,A3=37,8,A3=27,8,A3=51,9,A3=24,9,A3=66,10,A3=50,10,A3=82,11,A3=80,11,A3=68,12,A3=83,12)</f>
        <v>2</v>
      </c>
      <c r="D3" s="4" t="s">
        <v>0</v>
      </c>
      <c r="E3" s="5">
        <v>43756</v>
      </c>
      <c r="F3" s="6">
        <v>0.3125</v>
      </c>
      <c r="G3" s="4">
        <v>1</v>
      </c>
      <c r="H3" s="4">
        <v>0</v>
      </c>
      <c r="I3" s="4">
        <v>0</v>
      </c>
      <c r="J3" s="4">
        <v>1</v>
      </c>
      <c r="K3" s="4">
        <v>0</v>
      </c>
      <c r="L3" s="4">
        <v>0</v>
      </c>
      <c r="M3" s="4">
        <v>0</v>
      </c>
      <c r="N3" s="4">
        <f t="shared" ref="N3:N66" si="1">SUM(H3:M3)</f>
        <v>1</v>
      </c>
      <c r="O3" s="4">
        <f t="shared" si="0"/>
        <v>1</v>
      </c>
    </row>
    <row r="4" spans="1:16" x14ac:dyDescent="0.25">
      <c r="A4" s="4">
        <v>31</v>
      </c>
      <c r="B4" s="4" t="s">
        <v>1</v>
      </c>
      <c r="C4" s="4">
        <f>_xlfn.IFS(A4=31,2,A4=42,2,A4=30,3,A4=49,3,A4=34,4,A4=58,4,A4=69,5,A4=74,5,A4=75,6,A4=57-61,6,A4=64,7,A4=73,7,A4=37,8,A4=27,8,A4=51,9,A4=24,9,A4=66,10,A4=50,10,A4=82,11,A4=80,11,A4=68,12,A4=83,12)</f>
        <v>2</v>
      </c>
      <c r="D4" s="4" t="s">
        <v>0</v>
      </c>
      <c r="E4" s="5">
        <v>43756</v>
      </c>
      <c r="F4" s="6">
        <v>0.33333333333333331</v>
      </c>
      <c r="G4" s="4">
        <v>1</v>
      </c>
      <c r="H4" s="4">
        <v>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f t="shared" si="1"/>
        <v>1</v>
      </c>
      <c r="O4" s="4">
        <f t="shared" si="0"/>
        <v>0</v>
      </c>
      <c r="P4" s="4">
        <f>SUM(O4:O5)/2</f>
        <v>0.5</v>
      </c>
    </row>
    <row r="5" spans="1:16" x14ac:dyDescent="0.25">
      <c r="A5" s="4">
        <v>42</v>
      </c>
      <c r="B5" s="4" t="s">
        <v>28</v>
      </c>
      <c r="C5" s="4">
        <f>_xlfn.IFS(A5=31,2,A5=42,2,A5=30,3,A5=49,3,A5=34,4,A5=58,4,A5=69,5,A5=74,5,A5=75,6,A5=57-61,6,A5=64,7,A5=73,7,A5=37,8,A5=27,8,A5=51,9,A5=24,9,A5=66,10,A5=50,10,A5=82,11,A5=80,11,A5=68,12,A5=83,12)</f>
        <v>2</v>
      </c>
      <c r="D5" s="4" t="s">
        <v>0</v>
      </c>
      <c r="E5" s="5">
        <v>43756</v>
      </c>
      <c r="F5" s="6">
        <v>0.33333333333333331</v>
      </c>
      <c r="G5" s="4">
        <v>1</v>
      </c>
      <c r="H5" s="4">
        <v>0</v>
      </c>
      <c r="I5" s="4">
        <v>0</v>
      </c>
      <c r="J5" s="4">
        <v>1</v>
      </c>
      <c r="K5" s="4">
        <v>0</v>
      </c>
      <c r="L5" s="4">
        <v>0</v>
      </c>
      <c r="M5" s="4">
        <v>0</v>
      </c>
      <c r="N5" s="4">
        <f t="shared" si="1"/>
        <v>1</v>
      </c>
      <c r="O5" s="4">
        <f t="shared" si="0"/>
        <v>1</v>
      </c>
    </row>
    <row r="6" spans="1:16" x14ac:dyDescent="0.25">
      <c r="A6" s="4">
        <v>31</v>
      </c>
      <c r="B6" s="4" t="s">
        <v>1</v>
      </c>
      <c r="C6" s="4">
        <f>_xlfn.IFS(A6=31,2,A6=42,2,A6=30,3,A6=49,3,A6=34,4,A6=58,4,A6=69,5,A6=74,5,A6=75,6,A6=57-61,6,A6=64,7,A6=73,7,A6=37,8,A6=27,8,A6=51,9,A6=24,9,A6=66,10,A6=50,10,A6=82,11,A6=80,11,A6=68,12,A6=83,12)</f>
        <v>2</v>
      </c>
      <c r="D6" s="4" t="s">
        <v>0</v>
      </c>
      <c r="E6" s="5">
        <v>43756</v>
      </c>
      <c r="F6" s="6">
        <v>0.35416666666666669</v>
      </c>
      <c r="G6" s="4">
        <v>1</v>
      </c>
      <c r="H6" s="4">
        <v>0</v>
      </c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f t="shared" si="1"/>
        <v>1</v>
      </c>
      <c r="O6" s="4">
        <f t="shared" si="0"/>
        <v>1</v>
      </c>
      <c r="P6" s="4">
        <f>SUM(O6:O7)/2</f>
        <v>1</v>
      </c>
    </row>
    <row r="7" spans="1:16" x14ac:dyDescent="0.25">
      <c r="A7" s="4">
        <v>42</v>
      </c>
      <c r="B7" s="4" t="s">
        <v>28</v>
      </c>
      <c r="C7" s="4">
        <f>_xlfn.IFS(A7=31,2,A7=42,2,A7=30,3,A7=49,3,A7=34,4,A7=58,4,A7=69,5,A7=74,5,A7=75,6,A7=57-61,6,A7=64,7,A7=73,7,A7=37,8,A7=27,8,A7=51,9,A7=24,9,A7=66,10,A7=50,10,A7=82,11,A7=80,11,A7=68,12,A7=83,12)</f>
        <v>2</v>
      </c>
      <c r="D7" s="4" t="s">
        <v>0</v>
      </c>
      <c r="E7" s="5">
        <v>43756</v>
      </c>
      <c r="F7" s="6">
        <v>0.35416666666666669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</v>
      </c>
      <c r="N7" s="4">
        <f t="shared" si="1"/>
        <v>1</v>
      </c>
      <c r="O7" s="4">
        <f t="shared" si="0"/>
        <v>1</v>
      </c>
    </row>
    <row r="8" spans="1:16" x14ac:dyDescent="0.25">
      <c r="A8" s="4">
        <v>31</v>
      </c>
      <c r="B8" s="4" t="s">
        <v>1</v>
      </c>
      <c r="C8" s="4">
        <f>_xlfn.IFS(A8=31,2,A8=42,2,A8=30,3,A8=49,3,A8=34,4,A8=58,4,A8=69,5,A8=74,5,A8=75,6,A8=57-61,6,A8=64,7,A8=73,7,A8=37,8,A8=27,8,A8=51,9,A8=24,9,A8=66,10,A8=50,10,A8=82,11,A8=80,11,A8=68,12,A8=83,12)</f>
        <v>2</v>
      </c>
      <c r="D8" s="4" t="s">
        <v>0</v>
      </c>
      <c r="E8" s="5">
        <v>43756</v>
      </c>
      <c r="F8" s="6">
        <v>0.375</v>
      </c>
      <c r="G8" s="4">
        <v>1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4">
        <f t="shared" si="1"/>
        <v>1</v>
      </c>
      <c r="O8" s="4">
        <f t="shared" si="0"/>
        <v>1</v>
      </c>
      <c r="P8" s="4">
        <f>SUM(O8:O9)/2</f>
        <v>1</v>
      </c>
    </row>
    <row r="9" spans="1:16" x14ac:dyDescent="0.25">
      <c r="A9" s="4">
        <v>42</v>
      </c>
      <c r="B9" s="4" t="s">
        <v>28</v>
      </c>
      <c r="C9" s="4">
        <f>_xlfn.IFS(A9=31,2,A9=42,2,A9=30,3,A9=49,3,A9=34,4,A9=58,4,A9=69,5,A9=74,5,A9=75,6,A9=57-61,6,A9=64,7,A9=73,7,A9=37,8,A9=27,8,A9=51,9,A9=24,9,A9=66,10,A9=50,10,A9=82,11,A9=80,11,A9=68,12,A9=83,12)</f>
        <v>2</v>
      </c>
      <c r="D9" s="4" t="s">
        <v>0</v>
      </c>
      <c r="E9" s="5">
        <v>43756</v>
      </c>
      <c r="F9" s="6">
        <v>0.375</v>
      </c>
      <c r="G9" s="4">
        <v>1</v>
      </c>
      <c r="H9" s="4">
        <v>0</v>
      </c>
      <c r="I9" s="4">
        <v>0</v>
      </c>
      <c r="J9" s="4">
        <v>0</v>
      </c>
      <c r="K9" s="4">
        <v>1</v>
      </c>
      <c r="L9" s="4">
        <v>0</v>
      </c>
      <c r="M9" s="4">
        <v>0</v>
      </c>
      <c r="N9" s="4">
        <f t="shared" si="1"/>
        <v>1</v>
      </c>
      <c r="O9" s="4">
        <f t="shared" si="0"/>
        <v>1</v>
      </c>
    </row>
    <row r="10" spans="1:16" x14ac:dyDescent="0.25">
      <c r="A10" s="4">
        <v>31</v>
      </c>
      <c r="B10" s="4" t="s">
        <v>1</v>
      </c>
      <c r="C10" s="4">
        <f>_xlfn.IFS(A10=31,2,A10=42,2,A10=30,3,A10=49,3,A10=34,4,A10=58,4,A10=69,5,A10=74,5,A10=75,6,A10=57-61,6,A10=64,7,A10=73,7,A10=37,8,A10=27,8,A10=51,9,A10=24,9,A10=66,10,A10=50,10,A10=82,11,A10=80,11,A10=68,12,A10=83,12)</f>
        <v>2</v>
      </c>
      <c r="D10" s="4" t="s">
        <v>0</v>
      </c>
      <c r="E10" s="5">
        <v>43756</v>
      </c>
      <c r="F10" s="6">
        <v>0.39583333333333331</v>
      </c>
      <c r="G10" s="4">
        <v>1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0</v>
      </c>
      <c r="N10" s="4">
        <f t="shared" si="1"/>
        <v>1</v>
      </c>
      <c r="O10" s="4">
        <f t="shared" si="0"/>
        <v>1</v>
      </c>
      <c r="P10" s="4">
        <f>SUM(O10:O11)/2</f>
        <v>1</v>
      </c>
    </row>
    <row r="11" spans="1:16" x14ac:dyDescent="0.25">
      <c r="A11" s="4">
        <v>42</v>
      </c>
      <c r="B11" s="4" t="s">
        <v>28</v>
      </c>
      <c r="C11" s="4">
        <f>_xlfn.IFS(A11=31,2,A11=42,2,A11=30,3,A11=49,3,A11=34,4,A11=58,4,A11=69,5,A11=74,5,A11=75,6,A11=57-61,6,A11=64,7,A11=73,7,A11=37,8,A11=27,8,A11=51,9,A11=24,9,A11=66,10,A11=50,10,A11=82,11,A11=80,11,A11=68,12,A11=83,12)</f>
        <v>2</v>
      </c>
      <c r="D11" s="4" t="s">
        <v>0</v>
      </c>
      <c r="E11" s="5">
        <v>43756</v>
      </c>
      <c r="F11" s="6">
        <v>0.39583333333333331</v>
      </c>
      <c r="G11" s="4">
        <v>1</v>
      </c>
      <c r="H11" s="4">
        <v>0</v>
      </c>
      <c r="I11" s="4">
        <v>0</v>
      </c>
      <c r="J11" s="4">
        <v>0</v>
      </c>
      <c r="K11" s="4">
        <v>1</v>
      </c>
      <c r="L11" s="4">
        <v>0</v>
      </c>
      <c r="M11" s="4">
        <v>0</v>
      </c>
      <c r="N11" s="4">
        <f t="shared" si="1"/>
        <v>1</v>
      </c>
      <c r="O11" s="4">
        <f t="shared" si="0"/>
        <v>1</v>
      </c>
    </row>
    <row r="12" spans="1:16" x14ac:dyDescent="0.25">
      <c r="A12" s="4">
        <v>31</v>
      </c>
      <c r="B12" s="4" t="s">
        <v>1</v>
      </c>
      <c r="C12" s="4">
        <f>_xlfn.IFS(A12=31,2,A12=42,2,A12=30,3,A12=49,3,A12=34,4,A12=58,4,A12=69,5,A12=74,5,A12=75,6,A12=57-61,6,A12=64,7,A12=73,7,A12=37,8,A12=27,8,A12=51,9,A12=24,9,A12=66,10,A12=50,10,A12=82,11,A12=80,11,A12=68,12,A12=83,12)</f>
        <v>2</v>
      </c>
      <c r="D12" s="4" t="s">
        <v>0</v>
      </c>
      <c r="E12" s="5">
        <v>43756</v>
      </c>
      <c r="F12" s="6">
        <v>0.41666666666666669</v>
      </c>
      <c r="G12" s="4">
        <v>1</v>
      </c>
      <c r="H12" s="4">
        <v>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f t="shared" si="1"/>
        <v>1</v>
      </c>
      <c r="O12" s="4">
        <f t="shared" si="0"/>
        <v>0</v>
      </c>
      <c r="P12" s="4">
        <f>SUM(O12:O13)/2</f>
        <v>0.5</v>
      </c>
    </row>
    <row r="13" spans="1:16" x14ac:dyDescent="0.25">
      <c r="A13" s="4">
        <v>42</v>
      </c>
      <c r="B13" s="4" t="s">
        <v>28</v>
      </c>
      <c r="C13" s="4">
        <f>_xlfn.IFS(A13=31,2,A13=42,2,A13=30,3,A13=49,3,A13=34,4,A13=58,4,A13=69,5,A13=74,5,A13=75,6,A13=57-61,6,A13=64,7,A13=73,7,A13=37,8,A13=27,8,A13=51,9,A13=24,9,A13=66,10,A13=50,10,A13=82,11,A13=80,11,A13=68,12,A13=83,12)</f>
        <v>2</v>
      </c>
      <c r="D13" s="4" t="s">
        <v>0</v>
      </c>
      <c r="E13" s="5">
        <v>43756</v>
      </c>
      <c r="F13" s="6">
        <v>0.41666666666666669</v>
      </c>
      <c r="G13" s="4">
        <v>1</v>
      </c>
      <c r="H13" s="4">
        <v>0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4">
        <f t="shared" si="1"/>
        <v>1</v>
      </c>
      <c r="O13" s="4">
        <f t="shared" si="0"/>
        <v>1</v>
      </c>
    </row>
    <row r="14" spans="1:16" x14ac:dyDescent="0.25">
      <c r="A14" s="4">
        <v>31</v>
      </c>
      <c r="B14" s="4" t="s">
        <v>1</v>
      </c>
      <c r="C14" s="4">
        <f>_xlfn.IFS(A14=31,2,A14=42,2,A14=30,3,A14=49,3,A14=34,4,A14=58,4,A14=69,5,A14=74,5,A14=75,6,A14=57-61,6,A14=64,7,A14=73,7,A14=37,8,A14=27,8,A14=51,9,A14=24,9,A14=66,10,A14=50,10,A14=82,11,A14=80,11,A14=68,12,A14=83,12)</f>
        <v>2</v>
      </c>
      <c r="D14" s="4" t="s">
        <v>0</v>
      </c>
      <c r="E14" s="5">
        <v>43756</v>
      </c>
      <c r="F14" s="6">
        <v>0.4375</v>
      </c>
      <c r="G14" s="4">
        <v>1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f t="shared" si="1"/>
        <v>1</v>
      </c>
      <c r="O14" s="4">
        <f t="shared" si="0"/>
        <v>0</v>
      </c>
      <c r="P14" s="4">
        <f>SUM(O14:O15)/2</f>
        <v>0</v>
      </c>
    </row>
    <row r="15" spans="1:16" x14ac:dyDescent="0.25">
      <c r="A15" s="4">
        <v>42</v>
      </c>
      <c r="B15" s="4" t="s">
        <v>28</v>
      </c>
      <c r="C15" s="4">
        <f>_xlfn.IFS(A15=31,2,A15=42,2,A15=30,3,A15=49,3,A15=34,4,A15=58,4,A15=69,5,A15=74,5,A15=75,6,A15=57-61,6,A15=64,7,A15=73,7,A15=37,8,A15=27,8,A15=51,9,A15=24,9,A15=66,10,A15=50,10,A15=82,11,A15=80,11,A15=68,12,A15=83,12)</f>
        <v>2</v>
      </c>
      <c r="D15" s="4" t="s">
        <v>0</v>
      </c>
      <c r="E15" s="5">
        <v>43756</v>
      </c>
      <c r="F15" s="6">
        <v>0.4375</v>
      </c>
      <c r="G15" s="4">
        <v>1</v>
      </c>
      <c r="H15" s="4">
        <v>1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f t="shared" si="1"/>
        <v>1</v>
      </c>
      <c r="O15" s="4">
        <f t="shared" si="0"/>
        <v>0</v>
      </c>
    </row>
    <row r="16" spans="1:16" x14ac:dyDescent="0.25">
      <c r="A16" s="4">
        <v>31</v>
      </c>
      <c r="B16" s="4" t="s">
        <v>1</v>
      </c>
      <c r="C16" s="4">
        <f>_xlfn.IFS(A16=31,2,A16=42,2,A16=30,3,A16=49,3,A16=34,4,A16=58,4,A16=69,5,A16=74,5,A16=75,6,A16=57-61,6,A16=64,7,A16=73,7,A16=37,8,A16=27,8,A16=51,9,A16=24,9,A16=66,10,A16=50,10,A16=82,11,A16=80,11,A16=68,12,A16=83,12)</f>
        <v>2</v>
      </c>
      <c r="D16" s="4" t="s">
        <v>0</v>
      </c>
      <c r="E16" s="5">
        <v>43756</v>
      </c>
      <c r="F16" s="6">
        <v>0.45833333333333331</v>
      </c>
      <c r="G16" s="4">
        <v>1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f t="shared" si="1"/>
        <v>1</v>
      </c>
      <c r="O16" s="4">
        <f t="shared" si="0"/>
        <v>0</v>
      </c>
      <c r="P16" s="4">
        <f>SUM(O16:O17)/2</f>
        <v>0.5</v>
      </c>
    </row>
    <row r="17" spans="1:16" x14ac:dyDescent="0.25">
      <c r="A17" s="4">
        <v>42</v>
      </c>
      <c r="B17" s="4" t="s">
        <v>28</v>
      </c>
      <c r="C17" s="4">
        <f>_xlfn.IFS(A17=31,2,A17=42,2,A17=30,3,A17=49,3,A17=34,4,A17=58,4,A17=69,5,A17=74,5,A17=75,6,A17=57-61,6,A17=64,7,A17=73,7,A17=37,8,A17=27,8,A17=51,9,A17=24,9,A17=66,10,A17=50,10,A17=82,11,A17=80,11,A17=68,12,A17=83,12)</f>
        <v>2</v>
      </c>
      <c r="D17" s="4" t="s">
        <v>0</v>
      </c>
      <c r="E17" s="5">
        <v>43756</v>
      </c>
      <c r="F17" s="6">
        <v>0.45833333333333331</v>
      </c>
      <c r="G17" s="4">
        <v>1</v>
      </c>
      <c r="H17" s="4">
        <v>0</v>
      </c>
      <c r="I17" s="4">
        <v>0</v>
      </c>
      <c r="J17" s="4">
        <v>0</v>
      </c>
      <c r="K17" s="4">
        <v>1</v>
      </c>
      <c r="L17" s="4">
        <v>0</v>
      </c>
      <c r="M17" s="4">
        <v>0</v>
      </c>
      <c r="N17" s="4">
        <f t="shared" si="1"/>
        <v>1</v>
      </c>
      <c r="O17" s="4">
        <f t="shared" si="0"/>
        <v>1</v>
      </c>
    </row>
    <row r="18" spans="1:16" x14ac:dyDescent="0.25">
      <c r="A18" s="4">
        <v>31</v>
      </c>
      <c r="B18" s="4" t="s">
        <v>1</v>
      </c>
      <c r="C18" s="4">
        <f>_xlfn.IFS(A18=31,2,A18=42,2,A18=30,3,A18=49,3,A18=34,4,A18=58,4,A18=69,5,A18=74,5,A18=75,6,A18=57-61,6,A18=64,7,A18=73,7,A18=37,8,A18=27,8,A18=51,9,A18=24,9,A18=66,10,A18=50,10,A18=82,11,A18=80,11,A18=68,12,A18=83,12)</f>
        <v>2</v>
      </c>
      <c r="D18" s="4" t="s">
        <v>0</v>
      </c>
      <c r="E18" s="5">
        <v>43756</v>
      </c>
      <c r="F18" s="6">
        <v>0.47916666666666669</v>
      </c>
      <c r="G18" s="4">
        <v>1</v>
      </c>
      <c r="H18" s="4">
        <v>0</v>
      </c>
      <c r="I18" s="4">
        <v>0</v>
      </c>
      <c r="J18" s="4">
        <v>1</v>
      </c>
      <c r="K18" s="4">
        <v>0</v>
      </c>
      <c r="L18" s="4">
        <v>0</v>
      </c>
      <c r="M18" s="4">
        <v>0</v>
      </c>
      <c r="N18" s="4">
        <f t="shared" si="1"/>
        <v>1</v>
      </c>
      <c r="O18" s="4">
        <f t="shared" si="0"/>
        <v>1</v>
      </c>
      <c r="P18" s="4">
        <f>SUM(O18:O19)/2</f>
        <v>1</v>
      </c>
    </row>
    <row r="19" spans="1:16" x14ac:dyDescent="0.25">
      <c r="A19" s="4">
        <v>42</v>
      </c>
      <c r="B19" s="4" t="s">
        <v>28</v>
      </c>
      <c r="C19" s="4">
        <f>_xlfn.IFS(A19=31,2,A19=42,2,A19=30,3,A19=49,3,A19=34,4,A19=58,4,A19=69,5,A19=74,5,A19=75,6,A19=57-61,6,A19=64,7,A19=73,7,A19=37,8,A19=27,8,A19=51,9,A19=24,9,A19=66,10,A19=50,10,A19=82,11,A19=80,11,A19=68,12,A19=83,12)</f>
        <v>2</v>
      </c>
      <c r="D19" s="4" t="s">
        <v>0</v>
      </c>
      <c r="E19" s="5">
        <v>43756</v>
      </c>
      <c r="F19" s="6">
        <v>0.47916666666666669</v>
      </c>
      <c r="G19" s="4">
        <v>1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f t="shared" si="1"/>
        <v>1</v>
      </c>
      <c r="O19" s="4">
        <f t="shared" si="0"/>
        <v>1</v>
      </c>
    </row>
    <row r="20" spans="1:16" x14ac:dyDescent="0.25">
      <c r="A20" s="4">
        <v>31</v>
      </c>
      <c r="B20" s="4" t="s">
        <v>1</v>
      </c>
      <c r="C20" s="4">
        <f>_xlfn.IFS(A20=31,2,A20=42,2,A20=30,3,A20=49,3,A20=34,4,A20=58,4,A20=69,5,A20=74,5,A20=75,6,A20=57-61,6,A20=64,7,A20=73,7,A20=37,8,A20=27,8,A20=51,9,A20=24,9,A20=66,10,A20=50,10,A20=82,11,A20=80,11,A20=68,12,A20=83,12)</f>
        <v>2</v>
      </c>
      <c r="D20" s="4" t="s">
        <v>0</v>
      </c>
      <c r="E20" s="5">
        <v>43756</v>
      </c>
      <c r="F20" s="6">
        <v>0.5</v>
      </c>
      <c r="G20" s="4">
        <v>1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f t="shared" si="1"/>
        <v>1</v>
      </c>
      <c r="O20" s="4">
        <f t="shared" si="0"/>
        <v>0</v>
      </c>
      <c r="P20" s="4">
        <f>SUM(O20:O21)/2</f>
        <v>0.5</v>
      </c>
    </row>
    <row r="21" spans="1:16" x14ac:dyDescent="0.25">
      <c r="A21" s="4">
        <v>42</v>
      </c>
      <c r="B21" s="4" t="s">
        <v>28</v>
      </c>
      <c r="C21" s="4">
        <f>_xlfn.IFS(A21=31,2,A21=42,2,A21=30,3,A21=49,3,A21=34,4,A21=58,4,A21=69,5,A21=74,5,A21=75,6,A21=57-61,6,A21=64,7,A21=73,7,A21=37,8,A21=27,8,A21=51,9,A21=24,9,A21=66,10,A21=50,10,A21=82,11,A21=80,11,A21=68,12,A21=83,12)</f>
        <v>2</v>
      </c>
      <c r="D21" s="4" t="s">
        <v>0</v>
      </c>
      <c r="E21" s="5">
        <v>43756</v>
      </c>
      <c r="F21" s="6">
        <v>0.5</v>
      </c>
      <c r="G21" s="4">
        <v>1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f t="shared" si="1"/>
        <v>1</v>
      </c>
      <c r="O21" s="4">
        <f t="shared" si="0"/>
        <v>1</v>
      </c>
    </row>
    <row r="22" spans="1:16" x14ac:dyDescent="0.25">
      <c r="A22" s="4">
        <v>31</v>
      </c>
      <c r="B22" s="4" t="s">
        <v>1</v>
      </c>
      <c r="C22" s="4">
        <f>_xlfn.IFS(A22=31,2,A22=42,2,A22=30,3,A22=49,3,A22=34,4,A22=58,4,A22=69,5,A22=74,5,A22=75,6,A22=57-61,6,A22=64,7,A22=73,7,A22=37,8,A22=27,8,A22=51,9,A22=24,9,A22=66,10,A22=50,10,A22=82,11,A22=80,11,A22=68,12,A22=83,12)</f>
        <v>2</v>
      </c>
      <c r="D22" s="4" t="s">
        <v>0</v>
      </c>
      <c r="E22" s="5">
        <v>43756</v>
      </c>
      <c r="F22" s="6">
        <v>0.52083333333333337</v>
      </c>
      <c r="G22" s="4">
        <v>1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f t="shared" si="1"/>
        <v>1</v>
      </c>
      <c r="O22" s="4">
        <f t="shared" si="0"/>
        <v>0</v>
      </c>
      <c r="P22" s="4">
        <f>SUM(O22:O23)/2</f>
        <v>0.5</v>
      </c>
    </row>
    <row r="23" spans="1:16" x14ac:dyDescent="0.25">
      <c r="A23" s="4">
        <v>42</v>
      </c>
      <c r="B23" s="4" t="s">
        <v>28</v>
      </c>
      <c r="C23" s="4">
        <f>_xlfn.IFS(A23=31,2,A23=42,2,A23=30,3,A23=49,3,A23=34,4,A23=58,4,A23=69,5,A23=74,5,A23=75,6,A23=57-61,6,A23=64,7,A23=73,7,A23=37,8,A23=27,8,A23=51,9,A23=24,9,A23=66,10,A23=50,10,A23=82,11,A23=80,11,A23=68,12,A23=83,12)</f>
        <v>2</v>
      </c>
      <c r="D23" s="4" t="s">
        <v>0</v>
      </c>
      <c r="E23" s="5">
        <v>43756</v>
      </c>
      <c r="F23" s="6">
        <v>0.52083333333333337</v>
      </c>
      <c r="G23" s="4">
        <v>1</v>
      </c>
      <c r="H23" s="4">
        <v>0</v>
      </c>
      <c r="I23" s="4">
        <v>0</v>
      </c>
      <c r="J23" s="4">
        <v>0</v>
      </c>
      <c r="K23" s="4">
        <v>1</v>
      </c>
      <c r="L23" s="4">
        <v>0</v>
      </c>
      <c r="M23" s="4">
        <v>0</v>
      </c>
      <c r="N23" s="4">
        <f t="shared" si="1"/>
        <v>1</v>
      </c>
      <c r="O23" s="4">
        <f t="shared" si="0"/>
        <v>1</v>
      </c>
    </row>
    <row r="24" spans="1:16" x14ac:dyDescent="0.25">
      <c r="A24" s="4">
        <v>30</v>
      </c>
      <c r="B24" s="4" t="s">
        <v>1</v>
      </c>
      <c r="C24" s="4">
        <f>_xlfn.IFS(A24=31,2,A24=42,2,A24=30,3,A24=49,3,A24=34,4,A24=58,4,A24=69,5,A24=74,5,A24=75,6,A24=57-61,6,A24=64,7,A24=73,7,A24=37,8,A24=27,8,A24=51,9,A24=24,9,A24=66,10,A24=50,10,A24=82,11,A24=80,11,A24=68,12,A24=83,12)</f>
        <v>3</v>
      </c>
      <c r="D24" s="4" t="s">
        <v>0</v>
      </c>
      <c r="E24" s="5">
        <v>43756</v>
      </c>
      <c r="F24" s="6">
        <v>0.3125</v>
      </c>
      <c r="G24" s="4">
        <v>1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f t="shared" si="1"/>
        <v>1</v>
      </c>
      <c r="O24" s="4">
        <f t="shared" si="0"/>
        <v>1</v>
      </c>
      <c r="P24" s="4">
        <f>SUM(O24:O25)/2</f>
        <v>1</v>
      </c>
    </row>
    <row r="25" spans="1:16" x14ac:dyDescent="0.25">
      <c r="A25" s="4">
        <v>49</v>
      </c>
      <c r="B25" s="4" t="s">
        <v>28</v>
      </c>
      <c r="C25" s="4">
        <f>_xlfn.IFS(A25=31,2,A25=42,2,A25=30,3,A25=49,3,A25=34,4,A25=58,4,A25=69,5,A25=74,5,A25=75,6,A25=57-61,6,A25=64,7,A25=73,7,A25=37,8,A25=27,8,A25=51,9,A25=24,9,A25=66,10,A25=50,10,A25=82,11,A25=80,11,A25=68,12,A25=83,12)</f>
        <v>3</v>
      </c>
      <c r="D25" s="4" t="s">
        <v>0</v>
      </c>
      <c r="E25" s="5">
        <v>43756</v>
      </c>
      <c r="F25" s="6">
        <v>0.3125</v>
      </c>
      <c r="G25" s="4">
        <v>1</v>
      </c>
      <c r="H25" s="4">
        <v>0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f t="shared" si="1"/>
        <v>1</v>
      </c>
      <c r="O25" s="4">
        <f t="shared" si="0"/>
        <v>1</v>
      </c>
    </row>
    <row r="26" spans="1:16" x14ac:dyDescent="0.25">
      <c r="A26" s="4">
        <v>30</v>
      </c>
      <c r="B26" s="4" t="s">
        <v>1</v>
      </c>
      <c r="C26" s="4">
        <f>_xlfn.IFS(A26=31,2,A26=42,2,A26=30,3,A26=49,3,A26=34,4,A26=58,4,A26=69,5,A26=74,5,A26=75,6,A26=57-61,6,A26=64,7,A26=73,7,A26=37,8,A26=27,8,A26=51,9,A26=24,9,A26=66,10,A26=50,10,A26=82,11,A26=80,11,A26=68,12,A26=83,12)</f>
        <v>3</v>
      </c>
      <c r="D26" s="4" t="s">
        <v>0</v>
      </c>
      <c r="E26" s="5">
        <v>43756</v>
      </c>
      <c r="F26" s="6">
        <v>0.33333333333333331</v>
      </c>
      <c r="G26" s="4">
        <v>1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f t="shared" si="1"/>
        <v>1</v>
      </c>
      <c r="O26" s="4">
        <f t="shared" si="0"/>
        <v>1</v>
      </c>
      <c r="P26" s="4">
        <f>SUM(O26:O27)/2</f>
        <v>1</v>
      </c>
    </row>
    <row r="27" spans="1:16" x14ac:dyDescent="0.25">
      <c r="A27" s="4">
        <v>49</v>
      </c>
      <c r="B27" s="4" t="s">
        <v>28</v>
      </c>
      <c r="C27" s="4">
        <f>_xlfn.IFS(A27=31,2,A27=42,2,A27=30,3,A27=49,3,A27=34,4,A27=58,4,A27=69,5,A27=74,5,A27=75,6,A27=57-61,6,A27=64,7,A27=73,7,A27=37,8,A27=27,8,A27=51,9,A27=24,9,A27=66,10,A27=50,10,A27=82,11,A27=80,11,A27=68,12,A27=83,12)</f>
        <v>3</v>
      </c>
      <c r="D27" s="4" t="s">
        <v>0</v>
      </c>
      <c r="E27" s="5">
        <v>43756</v>
      </c>
      <c r="F27" s="6">
        <v>0.33333333333333331</v>
      </c>
      <c r="G27" s="4">
        <v>1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  <c r="M27" s="4">
        <v>0</v>
      </c>
      <c r="N27" s="4">
        <f t="shared" si="1"/>
        <v>1</v>
      </c>
      <c r="O27" s="4">
        <f t="shared" si="0"/>
        <v>1</v>
      </c>
    </row>
    <row r="28" spans="1:16" x14ac:dyDescent="0.25">
      <c r="A28" s="4">
        <v>30</v>
      </c>
      <c r="B28" s="4" t="s">
        <v>1</v>
      </c>
      <c r="C28" s="4">
        <f>_xlfn.IFS(A28=31,2,A28=42,2,A28=30,3,A28=49,3,A28=34,4,A28=58,4,A28=69,5,A28=74,5,A28=75,6,A28=57-61,6,A28=64,7,A28=73,7,A28=37,8,A28=27,8,A28=51,9,A28=24,9,A28=66,10,A28=50,10,A28=82,11,A28=80,11,A28=68,12,A28=83,12)</f>
        <v>3</v>
      </c>
      <c r="D28" s="4" t="s">
        <v>0</v>
      </c>
      <c r="E28" s="5">
        <v>43756</v>
      </c>
      <c r="F28" s="6">
        <v>0.35416666666666669</v>
      </c>
      <c r="G28" s="4">
        <v>1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f t="shared" si="1"/>
        <v>1</v>
      </c>
      <c r="O28" s="4">
        <f t="shared" si="0"/>
        <v>1</v>
      </c>
      <c r="P28" s="4">
        <f>SUM(O28:O29)/2</f>
        <v>0.5</v>
      </c>
    </row>
    <row r="29" spans="1:16" x14ac:dyDescent="0.25">
      <c r="A29" s="4">
        <v>49</v>
      </c>
      <c r="B29" s="4" t="s">
        <v>28</v>
      </c>
      <c r="C29" s="4">
        <f>_xlfn.IFS(A29=31,2,A29=42,2,A29=30,3,A29=49,3,A29=34,4,A29=58,4,A29=69,5,A29=74,5,A29=75,6,A29=57-61,6,A29=64,7,A29=73,7,A29=37,8,A29=27,8,A29=51,9,A29=24,9,A29=66,10,A29=50,10,A29=82,11,A29=80,11,A29=68,12,A29=83,12)</f>
        <v>3</v>
      </c>
      <c r="D29" s="4" t="s">
        <v>0</v>
      </c>
      <c r="E29" s="5">
        <v>43756</v>
      </c>
      <c r="F29" s="6">
        <v>0.35416666666666669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f t="shared" si="1"/>
        <v>1</v>
      </c>
      <c r="O29" s="4">
        <f t="shared" si="0"/>
        <v>0</v>
      </c>
    </row>
    <row r="30" spans="1:16" x14ac:dyDescent="0.25">
      <c r="A30" s="4">
        <v>30</v>
      </c>
      <c r="B30" s="4" t="s">
        <v>1</v>
      </c>
      <c r="C30" s="4">
        <f>_xlfn.IFS(A30=31,2,A30=42,2,A30=30,3,A30=49,3,A30=34,4,A30=58,4,A30=69,5,A30=74,5,A30=75,6,A30=57-61,6,A30=64,7,A30=73,7,A30=37,8,A30=27,8,A30=51,9,A30=24,9,A30=66,10,A30=50,10,A30=82,11,A30=80,11,A30=68,12,A30=83,12)</f>
        <v>3</v>
      </c>
      <c r="D30" s="4" t="s">
        <v>0</v>
      </c>
      <c r="E30" s="5">
        <v>43756</v>
      </c>
      <c r="F30" s="6">
        <v>0.375</v>
      </c>
      <c r="G30" s="4">
        <v>1</v>
      </c>
      <c r="H30" s="4">
        <v>0</v>
      </c>
      <c r="I30" s="4">
        <v>0</v>
      </c>
      <c r="J30" s="4">
        <v>1</v>
      </c>
      <c r="K30" s="4">
        <v>0</v>
      </c>
      <c r="L30" s="4">
        <v>0</v>
      </c>
      <c r="M30" s="4">
        <v>0</v>
      </c>
      <c r="N30" s="4">
        <f t="shared" si="1"/>
        <v>1</v>
      </c>
      <c r="O30" s="4">
        <f t="shared" si="0"/>
        <v>1</v>
      </c>
      <c r="P30" s="4">
        <f>SUM(O30:O31)/2</f>
        <v>0.5</v>
      </c>
    </row>
    <row r="31" spans="1:16" x14ac:dyDescent="0.25">
      <c r="A31" s="4">
        <v>49</v>
      </c>
      <c r="B31" s="4" t="s">
        <v>28</v>
      </c>
      <c r="C31" s="4">
        <f>_xlfn.IFS(A31=31,2,A31=42,2,A31=30,3,A31=49,3,A31=34,4,A31=58,4,A31=69,5,A31=74,5,A31=75,6,A31=57-61,6,A31=64,7,A31=73,7,A31=37,8,A31=27,8,A31=51,9,A31=24,9,A31=66,10,A31=50,10,A31=82,11,A31=80,11,A31=68,12,A31=83,12)</f>
        <v>3</v>
      </c>
      <c r="D31" s="4" t="s">
        <v>0</v>
      </c>
      <c r="E31" s="5">
        <v>43756</v>
      </c>
      <c r="F31" s="6">
        <v>0.375</v>
      </c>
      <c r="G31" s="4">
        <v>1</v>
      </c>
      <c r="H31" s="4">
        <v>1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1"/>
        <v>1</v>
      </c>
      <c r="O31" s="4">
        <f t="shared" si="0"/>
        <v>0</v>
      </c>
    </row>
    <row r="32" spans="1:16" x14ac:dyDescent="0.25">
      <c r="A32" s="4">
        <v>30</v>
      </c>
      <c r="B32" s="4" t="s">
        <v>1</v>
      </c>
      <c r="C32" s="4">
        <f>_xlfn.IFS(A32=31,2,A32=42,2,A32=30,3,A32=49,3,A32=34,4,A32=58,4,A32=69,5,A32=74,5,A32=75,6,A32=57-61,6,A32=64,7,A32=73,7,A32=37,8,A32=27,8,A32=51,9,A32=24,9,A32=66,10,A32=50,10,A32=82,11,A32=80,11,A32=68,12,A32=83,12)</f>
        <v>3</v>
      </c>
      <c r="D32" s="4" t="s">
        <v>0</v>
      </c>
      <c r="E32" s="5">
        <v>43756</v>
      </c>
      <c r="F32" s="6">
        <v>0.39583333333333331</v>
      </c>
      <c r="G32" s="4">
        <v>1</v>
      </c>
      <c r="H32" s="4">
        <v>0</v>
      </c>
      <c r="I32" s="4">
        <v>0</v>
      </c>
      <c r="J32" s="4">
        <v>0</v>
      </c>
      <c r="K32" s="4">
        <v>1</v>
      </c>
      <c r="L32" s="4">
        <v>0</v>
      </c>
      <c r="M32" s="4">
        <v>0</v>
      </c>
      <c r="N32" s="4">
        <f t="shared" si="1"/>
        <v>1</v>
      </c>
      <c r="O32" s="4">
        <f t="shared" si="0"/>
        <v>1</v>
      </c>
      <c r="P32" s="4">
        <f>SUM(O32:O33)/2</f>
        <v>1</v>
      </c>
    </row>
    <row r="33" spans="1:16" x14ac:dyDescent="0.25">
      <c r="A33" s="4">
        <v>49</v>
      </c>
      <c r="B33" s="4" t="s">
        <v>28</v>
      </c>
      <c r="C33" s="4">
        <f>_xlfn.IFS(A33=31,2,A33=42,2,A33=30,3,A33=49,3,A33=34,4,A33=58,4,A33=69,5,A33=74,5,A33=75,6,A33=57-61,6,A33=64,7,A33=73,7,A33=37,8,A33=27,8,A33=51,9,A33=24,9,A33=66,10,A33=50,10,A33=82,11,A33=80,11,A33=68,12,A33=83,12)</f>
        <v>3</v>
      </c>
      <c r="D33" s="4" t="s">
        <v>0</v>
      </c>
      <c r="E33" s="5">
        <v>43756</v>
      </c>
      <c r="F33" s="6">
        <v>0.39583333333333331</v>
      </c>
      <c r="G33" s="4">
        <v>1</v>
      </c>
      <c r="H33" s="4">
        <v>0</v>
      </c>
      <c r="I33" s="4">
        <v>0</v>
      </c>
      <c r="J33" s="4">
        <v>0</v>
      </c>
      <c r="K33" s="4">
        <v>1</v>
      </c>
      <c r="L33" s="4">
        <v>0</v>
      </c>
      <c r="M33" s="4">
        <v>0</v>
      </c>
      <c r="N33" s="4">
        <f t="shared" si="1"/>
        <v>1</v>
      </c>
      <c r="O33" s="4">
        <f t="shared" si="0"/>
        <v>1</v>
      </c>
    </row>
    <row r="34" spans="1:16" x14ac:dyDescent="0.25">
      <c r="A34" s="4">
        <v>30</v>
      </c>
      <c r="B34" s="4" t="s">
        <v>1</v>
      </c>
      <c r="C34" s="4">
        <f>_xlfn.IFS(A34=31,2,A34=42,2,A34=30,3,A34=49,3,A34=34,4,A34=58,4,A34=69,5,A34=74,5,A34=75,6,A34=57-61,6,A34=64,7,A34=73,7,A34=37,8,A34=27,8,A34=51,9,A34=24,9,A34=66,10,A34=50,10,A34=82,11,A34=80,11,A34=68,12,A34=83,12)</f>
        <v>3</v>
      </c>
      <c r="D34" s="4" t="s">
        <v>0</v>
      </c>
      <c r="E34" s="5">
        <v>43756</v>
      </c>
      <c r="F34" s="6">
        <v>0.41666666666666669</v>
      </c>
      <c r="G34" s="4">
        <v>1</v>
      </c>
      <c r="H34" s="4">
        <v>1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f t="shared" si="1"/>
        <v>1</v>
      </c>
      <c r="O34" s="4">
        <f t="shared" si="0"/>
        <v>0</v>
      </c>
      <c r="P34" s="4">
        <f>SUM(O34:O35)/2</f>
        <v>0.5</v>
      </c>
    </row>
    <row r="35" spans="1:16" x14ac:dyDescent="0.25">
      <c r="A35" s="4">
        <v>49</v>
      </c>
      <c r="B35" s="4" t="s">
        <v>28</v>
      </c>
      <c r="C35" s="4">
        <f>_xlfn.IFS(A35=31,2,A35=42,2,A35=30,3,A35=49,3,A35=34,4,A35=58,4,A35=69,5,A35=74,5,A35=75,6,A35=57-61,6,A35=64,7,A35=73,7,A35=37,8,A35=27,8,A35=51,9,A35=24,9,A35=66,10,A35=50,10,A35=82,11,A35=80,11,A35=68,12,A35=83,12)</f>
        <v>3</v>
      </c>
      <c r="D35" s="4" t="s">
        <v>0</v>
      </c>
      <c r="E35" s="5">
        <v>43756</v>
      </c>
      <c r="F35" s="6">
        <v>0.41666666666666669</v>
      </c>
      <c r="G35" s="4">
        <v>1</v>
      </c>
      <c r="H35" s="4">
        <v>0</v>
      </c>
      <c r="I35" s="4">
        <v>0</v>
      </c>
      <c r="J35" s="4">
        <v>0</v>
      </c>
      <c r="K35" s="4">
        <v>1</v>
      </c>
      <c r="L35" s="4">
        <v>0</v>
      </c>
      <c r="M35" s="4">
        <v>0</v>
      </c>
      <c r="N35" s="4">
        <f t="shared" si="1"/>
        <v>1</v>
      </c>
      <c r="O35" s="4">
        <f t="shared" si="0"/>
        <v>1</v>
      </c>
    </row>
    <row r="36" spans="1:16" x14ac:dyDescent="0.25">
      <c r="A36" s="4">
        <v>30</v>
      </c>
      <c r="B36" s="4" t="s">
        <v>1</v>
      </c>
      <c r="C36" s="4">
        <f>_xlfn.IFS(A36=31,2,A36=42,2,A36=30,3,A36=49,3,A36=34,4,A36=58,4,A36=69,5,A36=74,5,A36=75,6,A36=57-61,6,A36=64,7,A36=73,7,A36=37,8,A36=27,8,A36=51,9,A36=24,9,A36=66,10,A36=50,10,A36=82,11,A36=80,11,A36=68,12,A36=83,12)</f>
        <v>3</v>
      </c>
      <c r="D36" s="4" t="s">
        <v>0</v>
      </c>
      <c r="E36" s="5">
        <v>43756</v>
      </c>
      <c r="F36" s="6">
        <v>0.4375</v>
      </c>
      <c r="G36" s="4">
        <v>1</v>
      </c>
      <c r="H36" s="4">
        <v>1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f t="shared" si="1"/>
        <v>1</v>
      </c>
      <c r="O36" s="4">
        <f t="shared" si="0"/>
        <v>0</v>
      </c>
      <c r="P36" s="4">
        <f>SUM(O36:O37)/2</f>
        <v>0</v>
      </c>
    </row>
    <row r="37" spans="1:16" x14ac:dyDescent="0.25">
      <c r="A37" s="4">
        <v>49</v>
      </c>
      <c r="B37" s="4" t="s">
        <v>28</v>
      </c>
      <c r="C37" s="4">
        <f>_xlfn.IFS(A37=31,2,A37=42,2,A37=30,3,A37=49,3,A37=34,4,A37=58,4,A37=69,5,A37=74,5,A37=75,6,A37=57-61,6,A37=64,7,A37=73,7,A37=37,8,A37=27,8,A37=51,9,A37=24,9,A37=66,10,A37=50,10,A37=82,11,A37=80,11,A37=68,12,A37=83,12)</f>
        <v>3</v>
      </c>
      <c r="D37" s="4" t="s">
        <v>0</v>
      </c>
      <c r="E37" s="5">
        <v>43756</v>
      </c>
      <c r="F37" s="6">
        <v>0.4375</v>
      </c>
      <c r="G37" s="4">
        <v>1</v>
      </c>
      <c r="H37" s="4">
        <v>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f t="shared" si="1"/>
        <v>1</v>
      </c>
      <c r="O37" s="4">
        <f t="shared" si="0"/>
        <v>0</v>
      </c>
    </row>
    <row r="38" spans="1:16" x14ac:dyDescent="0.25">
      <c r="A38" s="4">
        <v>30</v>
      </c>
      <c r="B38" s="4" t="s">
        <v>1</v>
      </c>
      <c r="C38" s="4">
        <f>_xlfn.IFS(A38=31,2,A38=42,2,A38=30,3,A38=49,3,A38=34,4,A38=58,4,A38=69,5,A38=74,5,A38=75,6,A38=57-61,6,A38=64,7,A38=73,7,A38=37,8,A38=27,8,A38=51,9,A38=24,9,A38=66,10,A38=50,10,A38=82,11,A38=80,11,A38=68,12,A38=83,12)</f>
        <v>3</v>
      </c>
      <c r="D38" s="4" t="s">
        <v>0</v>
      </c>
      <c r="E38" s="5">
        <v>43756</v>
      </c>
      <c r="F38" s="6">
        <v>0.45833333333333331</v>
      </c>
      <c r="G38" s="4">
        <v>1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f t="shared" si="1"/>
        <v>1</v>
      </c>
      <c r="O38" s="4">
        <f t="shared" si="0"/>
        <v>0</v>
      </c>
      <c r="P38" s="4">
        <f>SUM(O38:O39)/2</f>
        <v>0</v>
      </c>
    </row>
    <row r="39" spans="1:16" x14ac:dyDescent="0.25">
      <c r="A39" s="4">
        <v>49</v>
      </c>
      <c r="B39" s="4" t="s">
        <v>28</v>
      </c>
      <c r="C39" s="4">
        <f>_xlfn.IFS(A39=31,2,A39=42,2,A39=30,3,A39=49,3,A39=34,4,A39=58,4,A39=69,5,A39=74,5,A39=75,6,A39=57-61,6,A39=64,7,A39=73,7,A39=37,8,A39=27,8,A39=51,9,A39=24,9,A39=66,10,A39=50,10,A39=82,11,A39=80,11,A39=68,12,A39=83,12)</f>
        <v>3</v>
      </c>
      <c r="D39" s="4" t="s">
        <v>0</v>
      </c>
      <c r="E39" s="5">
        <v>43756</v>
      </c>
      <c r="F39" s="6">
        <v>0.45833333333333331</v>
      </c>
      <c r="G39" s="4">
        <v>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f t="shared" si="1"/>
        <v>1</v>
      </c>
      <c r="O39" s="4">
        <f t="shared" si="0"/>
        <v>0</v>
      </c>
    </row>
    <row r="40" spans="1:16" x14ac:dyDescent="0.25">
      <c r="A40" s="4">
        <v>30</v>
      </c>
      <c r="B40" s="4" t="s">
        <v>1</v>
      </c>
      <c r="C40" s="4">
        <f>_xlfn.IFS(A40=31,2,A40=42,2,A40=30,3,A40=49,3,A40=34,4,A40=58,4,A40=69,5,A40=74,5,A40=75,6,A40=57-61,6,A40=64,7,A40=73,7,A40=37,8,A40=27,8,A40=51,9,A40=24,9,A40=66,10,A40=50,10,A40=82,11,A40=80,11,A40=68,12,A40=83,12)</f>
        <v>3</v>
      </c>
      <c r="D40" s="4" t="s">
        <v>0</v>
      </c>
      <c r="E40" s="5">
        <v>43756</v>
      </c>
      <c r="F40" s="6">
        <v>0.47916666666666669</v>
      </c>
      <c r="G40" s="4">
        <v>1</v>
      </c>
      <c r="H40" s="4">
        <v>0</v>
      </c>
      <c r="I40" s="4">
        <v>0</v>
      </c>
      <c r="J40" s="4">
        <v>0</v>
      </c>
      <c r="K40" s="4">
        <v>1</v>
      </c>
      <c r="L40" s="4">
        <v>0</v>
      </c>
      <c r="M40" s="4">
        <v>0</v>
      </c>
      <c r="N40" s="4">
        <f t="shared" si="1"/>
        <v>1</v>
      </c>
      <c r="O40" s="4">
        <f t="shared" si="0"/>
        <v>1</v>
      </c>
      <c r="P40" s="4">
        <f>SUM(O40:O41)/2</f>
        <v>1</v>
      </c>
    </row>
    <row r="41" spans="1:16" x14ac:dyDescent="0.25">
      <c r="A41" s="4">
        <v>49</v>
      </c>
      <c r="B41" s="4" t="s">
        <v>28</v>
      </c>
      <c r="C41" s="4">
        <f>_xlfn.IFS(A41=31,2,A41=42,2,A41=30,3,A41=49,3,A41=34,4,A41=58,4,A41=69,5,A41=74,5,A41=75,6,A41=57-61,6,A41=64,7,A41=73,7,A41=37,8,A41=27,8,A41=51,9,A41=24,9,A41=66,10,A41=50,10,A41=82,11,A41=80,11,A41=68,12,A41=83,12)</f>
        <v>3</v>
      </c>
      <c r="D41" s="4" t="s">
        <v>0</v>
      </c>
      <c r="E41" s="5">
        <v>43756</v>
      </c>
      <c r="F41" s="6">
        <v>0.47916666666666669</v>
      </c>
      <c r="G41" s="4">
        <v>1</v>
      </c>
      <c r="H41" s="4">
        <v>0</v>
      </c>
      <c r="I41" s="4">
        <v>0</v>
      </c>
      <c r="J41" s="4">
        <v>0</v>
      </c>
      <c r="K41" s="4">
        <v>1</v>
      </c>
      <c r="L41" s="4">
        <v>0</v>
      </c>
      <c r="M41" s="4">
        <v>0</v>
      </c>
      <c r="N41" s="4">
        <f t="shared" si="1"/>
        <v>1</v>
      </c>
      <c r="O41" s="4">
        <f t="shared" si="0"/>
        <v>1</v>
      </c>
    </row>
    <row r="42" spans="1:16" x14ac:dyDescent="0.25">
      <c r="A42" s="4">
        <v>30</v>
      </c>
      <c r="B42" s="4" t="s">
        <v>1</v>
      </c>
      <c r="C42" s="4">
        <f>_xlfn.IFS(A42=31,2,A42=42,2,A42=30,3,A42=49,3,A42=34,4,A42=58,4,A42=69,5,A42=74,5,A42=75,6,A42=57-61,6,A42=64,7,A42=73,7,A42=37,8,A42=27,8,A42=51,9,A42=24,9,A42=66,10,A42=50,10,A42=82,11,A42=80,11,A42=68,12,A42=83,12)</f>
        <v>3</v>
      </c>
      <c r="D42" s="4" t="s">
        <v>0</v>
      </c>
      <c r="E42" s="5">
        <v>43756</v>
      </c>
      <c r="F42" s="6">
        <v>0.5</v>
      </c>
      <c r="G42" s="4">
        <v>1</v>
      </c>
      <c r="H42" s="4">
        <v>0</v>
      </c>
      <c r="I42" s="4">
        <v>0</v>
      </c>
      <c r="J42" s="4">
        <v>0</v>
      </c>
      <c r="K42" s="4">
        <v>1</v>
      </c>
      <c r="L42" s="4">
        <v>0</v>
      </c>
      <c r="M42" s="4">
        <v>0</v>
      </c>
      <c r="N42" s="4">
        <f t="shared" si="1"/>
        <v>1</v>
      </c>
      <c r="O42" s="4">
        <f t="shared" si="0"/>
        <v>1</v>
      </c>
      <c r="P42" s="4">
        <f>SUM(O42:O43)/2</f>
        <v>1</v>
      </c>
    </row>
    <row r="43" spans="1:16" x14ac:dyDescent="0.25">
      <c r="A43" s="4">
        <v>49</v>
      </c>
      <c r="B43" s="4" t="s">
        <v>28</v>
      </c>
      <c r="C43" s="4">
        <f>_xlfn.IFS(A43=31,2,A43=42,2,A43=30,3,A43=49,3,A43=34,4,A43=58,4,A43=69,5,A43=74,5,A43=75,6,A43=57-61,6,A43=64,7,A43=73,7,A43=37,8,A43=27,8,A43=51,9,A43=24,9,A43=66,10,A43=50,10,A43=82,11,A43=80,11,A43=68,12,A43=83,12)</f>
        <v>3</v>
      </c>
      <c r="D43" s="4" t="s">
        <v>0</v>
      </c>
      <c r="E43" s="5">
        <v>43756</v>
      </c>
      <c r="F43" s="6">
        <v>0.5</v>
      </c>
      <c r="G43" s="4">
        <v>1</v>
      </c>
      <c r="H43" s="4">
        <v>0</v>
      </c>
      <c r="I43" s="4">
        <v>0</v>
      </c>
      <c r="J43" s="4">
        <v>0</v>
      </c>
      <c r="K43" s="4">
        <v>1</v>
      </c>
      <c r="L43" s="4">
        <v>0</v>
      </c>
      <c r="M43" s="4">
        <v>0</v>
      </c>
      <c r="N43" s="4">
        <f t="shared" si="1"/>
        <v>1</v>
      </c>
      <c r="O43" s="4">
        <f t="shared" si="0"/>
        <v>1</v>
      </c>
    </row>
    <row r="44" spans="1:16" x14ac:dyDescent="0.25">
      <c r="A44" s="4">
        <v>30</v>
      </c>
      <c r="B44" s="4" t="s">
        <v>1</v>
      </c>
      <c r="C44" s="4">
        <f>_xlfn.IFS(A44=31,2,A44=42,2,A44=30,3,A44=49,3,A44=34,4,A44=58,4,A44=69,5,A44=74,5,A44=75,6,A44=57-61,6,A44=64,7,A44=73,7,A44=37,8,A44=27,8,A44=51,9,A44=24,9,A44=66,10,A44=50,10,A44=82,11,A44=80,11,A44=68,12,A44=83,12)</f>
        <v>3</v>
      </c>
      <c r="D44" s="4" t="s">
        <v>0</v>
      </c>
      <c r="E44" s="5">
        <v>43756</v>
      </c>
      <c r="F44" s="6">
        <v>0.52083333333333337</v>
      </c>
      <c r="G44" s="4">
        <v>1</v>
      </c>
      <c r="H44" s="4">
        <v>0</v>
      </c>
      <c r="I44" s="4">
        <v>0</v>
      </c>
      <c r="J44" s="4">
        <v>0</v>
      </c>
      <c r="K44" s="4">
        <v>1</v>
      </c>
      <c r="L44" s="4">
        <v>0</v>
      </c>
      <c r="M44" s="4">
        <v>0</v>
      </c>
      <c r="N44" s="4">
        <f t="shared" si="1"/>
        <v>1</v>
      </c>
      <c r="O44" s="4">
        <f t="shared" si="0"/>
        <v>1</v>
      </c>
      <c r="P44" s="4">
        <f>SUM(O44:O45)/2</f>
        <v>0.5</v>
      </c>
    </row>
    <row r="45" spans="1:16" x14ac:dyDescent="0.25">
      <c r="A45" s="4">
        <v>49</v>
      </c>
      <c r="B45" s="4" t="s">
        <v>28</v>
      </c>
      <c r="C45" s="4">
        <f>_xlfn.IFS(A45=31,2,A45=42,2,A45=30,3,A45=49,3,A45=34,4,A45=58,4,A45=69,5,A45=74,5,A45=75,6,A45=57-61,6,A45=64,7,A45=73,7,A45=37,8,A45=27,8,A45=51,9,A45=24,9,A45=66,10,A45=50,10,A45=82,11,A45=80,11,A45=68,12,A45=83,12)</f>
        <v>3</v>
      </c>
      <c r="D45" s="4" t="s">
        <v>0</v>
      </c>
      <c r="E45" s="5">
        <v>43756</v>
      </c>
      <c r="F45" s="6">
        <v>0.52083333333333337</v>
      </c>
      <c r="G45" s="4">
        <v>1</v>
      </c>
      <c r="H45" s="4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f t="shared" si="1"/>
        <v>1</v>
      </c>
      <c r="O45" s="4">
        <f t="shared" si="0"/>
        <v>0</v>
      </c>
    </row>
    <row r="46" spans="1:16" x14ac:dyDescent="0.25">
      <c r="A46" s="4">
        <v>34</v>
      </c>
      <c r="B46" s="4" t="s">
        <v>1</v>
      </c>
      <c r="C46" s="4">
        <f>_xlfn.IFS(A46=31,2,A46=42,2,A46=30,3,A46=49,3,A46=34,4,A46=58,4,A46=69,5,A46=74,5,A46=75,6,A46=57-61,6,A46=64,7,A46=73,7,A46=37,8,A46=27,8,A46=51,9,A46=24,9,A46=66,10,A46=50,10,A46=82,11,A46=80,11,A46=68,12,A46=83,12)</f>
        <v>4</v>
      </c>
      <c r="D46" s="4" t="s">
        <v>0</v>
      </c>
      <c r="E46" s="5">
        <v>43756</v>
      </c>
      <c r="F46" s="6">
        <v>0.3125</v>
      </c>
      <c r="G46" s="4">
        <v>1</v>
      </c>
      <c r="H46" s="4">
        <v>1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f t="shared" si="1"/>
        <v>1</v>
      </c>
      <c r="O46" s="4">
        <f t="shared" si="0"/>
        <v>0</v>
      </c>
      <c r="P46" s="4">
        <f>SUM(O46:O47)/2</f>
        <v>0</v>
      </c>
    </row>
    <row r="47" spans="1:16" x14ac:dyDescent="0.25">
      <c r="A47" s="4">
        <v>58</v>
      </c>
      <c r="B47" s="4" t="s">
        <v>28</v>
      </c>
      <c r="C47" s="4">
        <f>_xlfn.IFS(A47=31,2,A47=42,2,A47=30,3,A47=49,3,A47=34,4,A47=58,4,A47=69,5,A47=74,5,A47=75,6,A47=57-61,6,A47=64,7,A47=73,7,A47=37,8,A47=27,8,A47=51,9,A47=24,9,A47=66,10,A47=50,10,A47=82,11,A47=80,11,A47=68,12,A47=83,12)</f>
        <v>4</v>
      </c>
      <c r="D47" s="4" t="s">
        <v>0</v>
      </c>
      <c r="E47" s="5">
        <v>43756</v>
      </c>
      <c r="F47" s="6">
        <v>0.3125</v>
      </c>
      <c r="G47" s="4">
        <v>1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f t="shared" si="1"/>
        <v>1</v>
      </c>
      <c r="O47" s="4">
        <f t="shared" si="0"/>
        <v>0</v>
      </c>
    </row>
    <row r="48" spans="1:16" x14ac:dyDescent="0.25">
      <c r="A48" s="4">
        <v>34</v>
      </c>
      <c r="B48" s="4" t="s">
        <v>1</v>
      </c>
      <c r="C48" s="4">
        <f>_xlfn.IFS(A48=31,2,A48=42,2,A48=30,3,A48=49,3,A48=34,4,A48=58,4,A48=69,5,A48=74,5,A48=75,6,A48=57-61,6,A48=64,7,A48=73,7,A48=37,8,A48=27,8,A48=51,9,A48=24,9,A48=66,10,A48=50,10,A48=82,11,A48=80,11,A48=68,12,A48=83,12)</f>
        <v>4</v>
      </c>
      <c r="D48" s="4" t="s">
        <v>0</v>
      </c>
      <c r="E48" s="5">
        <v>43756</v>
      </c>
      <c r="F48" s="6">
        <v>0.33333333333333331</v>
      </c>
      <c r="G48" s="4">
        <v>1</v>
      </c>
      <c r="H48" s="4">
        <v>0</v>
      </c>
      <c r="I48" s="4">
        <v>0</v>
      </c>
      <c r="J48" s="4">
        <v>1</v>
      </c>
      <c r="K48" s="4">
        <v>0</v>
      </c>
      <c r="L48" s="4">
        <v>0</v>
      </c>
      <c r="M48" s="4">
        <v>0</v>
      </c>
      <c r="N48" s="4">
        <f t="shared" si="1"/>
        <v>1</v>
      </c>
      <c r="O48" s="4">
        <f t="shared" si="0"/>
        <v>1</v>
      </c>
      <c r="P48" s="4">
        <f>SUM(O48:O49)/2</f>
        <v>1</v>
      </c>
    </row>
    <row r="49" spans="1:16" x14ac:dyDescent="0.25">
      <c r="A49" s="4">
        <v>58</v>
      </c>
      <c r="B49" s="4" t="s">
        <v>28</v>
      </c>
      <c r="C49" s="4">
        <f>_xlfn.IFS(A49=31,2,A49=42,2,A49=30,3,A49=49,3,A49=34,4,A49=58,4,A49=69,5,A49=74,5,A49=75,6,A49=57-61,6,A49=64,7,A49=73,7,A49=37,8,A49=27,8,A49=51,9,A49=24,9,A49=66,10,A49=50,10,A49=82,11,A49=80,11,A49=68,12,A49=83,12)</f>
        <v>4</v>
      </c>
      <c r="D49" s="4" t="s">
        <v>0</v>
      </c>
      <c r="E49" s="5">
        <v>43756</v>
      </c>
      <c r="F49" s="6">
        <v>0.33333333333333331</v>
      </c>
      <c r="G49" s="4">
        <v>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</v>
      </c>
      <c r="N49" s="4">
        <f t="shared" si="1"/>
        <v>1</v>
      </c>
      <c r="O49" s="4">
        <f t="shared" si="0"/>
        <v>1</v>
      </c>
    </row>
    <row r="50" spans="1:16" x14ac:dyDescent="0.25">
      <c r="A50" s="4">
        <v>34</v>
      </c>
      <c r="B50" s="4" t="s">
        <v>1</v>
      </c>
      <c r="C50" s="4">
        <f>_xlfn.IFS(A50=31,2,A50=42,2,A50=30,3,A50=49,3,A50=34,4,A50=58,4,A50=69,5,A50=74,5,A50=75,6,A50=57-61,6,A50=64,7,A50=73,7,A50=37,8,A50=27,8,A50=51,9,A50=24,9,A50=66,10,A50=50,10,A50=82,11,A50=80,11,A50=68,12,A50=83,12)</f>
        <v>4</v>
      </c>
      <c r="D50" s="4" t="s">
        <v>0</v>
      </c>
      <c r="E50" s="5">
        <v>43756</v>
      </c>
      <c r="F50" s="6">
        <v>0.35416666666666669</v>
      </c>
      <c r="G50" s="4">
        <v>1</v>
      </c>
      <c r="H50" s="4">
        <v>0</v>
      </c>
      <c r="I50" s="4">
        <v>0</v>
      </c>
      <c r="J50" s="4">
        <v>1</v>
      </c>
      <c r="K50" s="4">
        <v>0</v>
      </c>
      <c r="L50" s="4">
        <v>0</v>
      </c>
      <c r="M50" s="4">
        <v>0</v>
      </c>
      <c r="N50" s="4">
        <f t="shared" si="1"/>
        <v>1</v>
      </c>
      <c r="O50" s="4">
        <f t="shared" si="0"/>
        <v>1</v>
      </c>
      <c r="P50" s="4">
        <f>SUM(O50:O51)/2</f>
        <v>1</v>
      </c>
    </row>
    <row r="51" spans="1:16" x14ac:dyDescent="0.25">
      <c r="A51" s="4">
        <v>58</v>
      </c>
      <c r="B51" s="4" t="s">
        <v>28</v>
      </c>
      <c r="C51" s="4">
        <f>_xlfn.IFS(A51=31,2,A51=42,2,A51=30,3,A51=49,3,A51=34,4,A51=58,4,A51=69,5,A51=74,5,A51=75,6,A51=57-61,6,A51=64,7,A51=73,7,A51=37,8,A51=27,8,A51=51,9,A51=24,9,A51=66,10,A51=50,10,A51=82,11,A51=80,11,A51=68,12,A51=83,12)</f>
        <v>4</v>
      </c>
      <c r="D51" s="4" t="s">
        <v>0</v>
      </c>
      <c r="E51" s="5">
        <v>43756</v>
      </c>
      <c r="F51" s="6">
        <v>0.35416666666666669</v>
      </c>
      <c r="G51" s="4">
        <v>1</v>
      </c>
      <c r="H51" s="4">
        <v>0</v>
      </c>
      <c r="I51" s="4">
        <v>0</v>
      </c>
      <c r="J51" s="4">
        <v>1</v>
      </c>
      <c r="K51" s="4">
        <v>0</v>
      </c>
      <c r="L51" s="4">
        <v>0</v>
      </c>
      <c r="M51" s="4">
        <v>0</v>
      </c>
      <c r="N51" s="4">
        <f t="shared" si="1"/>
        <v>1</v>
      </c>
      <c r="O51" s="4">
        <f t="shared" si="0"/>
        <v>1</v>
      </c>
    </row>
    <row r="52" spans="1:16" x14ac:dyDescent="0.25">
      <c r="A52" s="4">
        <v>34</v>
      </c>
      <c r="B52" s="4" t="s">
        <v>1</v>
      </c>
      <c r="C52" s="4">
        <f>_xlfn.IFS(A52=31,2,A52=42,2,A52=30,3,A52=49,3,A52=34,4,A52=58,4,A52=69,5,A52=74,5,A52=75,6,A52=57-61,6,A52=64,7,A52=73,7,A52=37,8,A52=27,8,A52=51,9,A52=24,9,A52=66,10,A52=50,10,A52=82,11,A52=80,11,A52=68,12,A52=83,12)</f>
        <v>4</v>
      </c>
      <c r="D52" s="4" t="s">
        <v>0</v>
      </c>
      <c r="E52" s="5">
        <v>43756</v>
      </c>
      <c r="F52" s="6">
        <v>0.375</v>
      </c>
      <c r="G52" s="4">
        <v>1</v>
      </c>
      <c r="H52" s="4">
        <v>1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f t="shared" si="1"/>
        <v>1</v>
      </c>
      <c r="O52" s="4">
        <f t="shared" si="0"/>
        <v>0</v>
      </c>
      <c r="P52" s="4">
        <f>SUM(O52:O53)/2</f>
        <v>0.5</v>
      </c>
    </row>
    <row r="53" spans="1:16" x14ac:dyDescent="0.25">
      <c r="A53" s="4">
        <v>58</v>
      </c>
      <c r="B53" s="4" t="s">
        <v>28</v>
      </c>
      <c r="C53" s="4">
        <f>_xlfn.IFS(A53=31,2,A53=42,2,A53=30,3,A53=49,3,A53=34,4,A53=58,4,A53=69,5,A53=74,5,A53=75,6,A53=57-61,6,A53=64,7,A53=73,7,A53=37,8,A53=27,8,A53=51,9,A53=24,9,A53=66,10,A53=50,10,A53=82,11,A53=80,11,A53=68,12,A53=83,12)</f>
        <v>4</v>
      </c>
      <c r="D53" s="4" t="s">
        <v>0</v>
      </c>
      <c r="E53" s="5">
        <v>43756</v>
      </c>
      <c r="F53" s="6">
        <v>0.375</v>
      </c>
      <c r="G53" s="4">
        <v>1</v>
      </c>
      <c r="H53" s="4">
        <v>0</v>
      </c>
      <c r="I53" s="4">
        <v>0</v>
      </c>
      <c r="J53" s="4">
        <v>1</v>
      </c>
      <c r="K53" s="4">
        <v>0</v>
      </c>
      <c r="L53" s="4">
        <v>0</v>
      </c>
      <c r="M53" s="4">
        <v>0</v>
      </c>
      <c r="N53" s="4">
        <f t="shared" si="1"/>
        <v>1</v>
      </c>
      <c r="O53" s="4">
        <f t="shared" si="0"/>
        <v>1</v>
      </c>
    </row>
    <row r="54" spans="1:16" x14ac:dyDescent="0.25">
      <c r="A54" s="4">
        <v>34</v>
      </c>
      <c r="B54" s="4" t="s">
        <v>1</v>
      </c>
      <c r="C54" s="4">
        <f>_xlfn.IFS(A54=31,2,A54=42,2,A54=30,3,A54=49,3,A54=34,4,A54=58,4,A54=69,5,A54=74,5,A54=75,6,A54=57-61,6,A54=64,7,A54=73,7,A54=37,8,A54=27,8,A54=51,9,A54=24,9,A54=66,10,A54=50,10,A54=82,11,A54=80,11,A54=68,12,A54=83,12)</f>
        <v>4</v>
      </c>
      <c r="D54" s="4" t="s">
        <v>0</v>
      </c>
      <c r="E54" s="5">
        <v>43756</v>
      </c>
      <c r="F54" s="6">
        <v>0.39583333333333331</v>
      </c>
      <c r="G54" s="4">
        <v>1</v>
      </c>
      <c r="H54" s="4">
        <v>0</v>
      </c>
      <c r="I54" s="4">
        <v>0</v>
      </c>
      <c r="J54" s="4">
        <v>0</v>
      </c>
      <c r="K54" s="4">
        <v>1</v>
      </c>
      <c r="L54" s="4">
        <v>0</v>
      </c>
      <c r="M54" s="4">
        <v>0</v>
      </c>
      <c r="N54" s="4">
        <f t="shared" si="1"/>
        <v>1</v>
      </c>
      <c r="O54" s="4">
        <f t="shared" si="0"/>
        <v>1</v>
      </c>
      <c r="P54" s="4">
        <f>SUM(O54:O55)/2</f>
        <v>1</v>
      </c>
    </row>
    <row r="55" spans="1:16" x14ac:dyDescent="0.25">
      <c r="A55" s="4">
        <v>58</v>
      </c>
      <c r="B55" s="4" t="s">
        <v>28</v>
      </c>
      <c r="C55" s="4">
        <f>_xlfn.IFS(A55=31,2,A55=42,2,A55=30,3,A55=49,3,A55=34,4,A55=58,4,A55=69,5,A55=74,5,A55=75,6,A55=57-61,6,A55=64,7,A55=73,7,A55=37,8,A55=27,8,A55=51,9,A55=24,9,A55=66,10,A55=50,10,A55=82,11,A55=80,11,A55=68,12,A55=83,12)</f>
        <v>4</v>
      </c>
      <c r="D55" s="4" t="s">
        <v>0</v>
      </c>
      <c r="E55" s="5">
        <v>43756</v>
      </c>
      <c r="F55" s="6">
        <v>0.39583333333333331</v>
      </c>
      <c r="G55" s="4">
        <v>1</v>
      </c>
      <c r="H55" s="4">
        <v>0</v>
      </c>
      <c r="I55" s="4">
        <v>0</v>
      </c>
      <c r="J55" s="4">
        <v>0</v>
      </c>
      <c r="K55" s="4">
        <v>1</v>
      </c>
      <c r="L55" s="4">
        <v>0</v>
      </c>
      <c r="M55" s="4">
        <v>0</v>
      </c>
      <c r="N55" s="4">
        <f t="shared" si="1"/>
        <v>1</v>
      </c>
      <c r="O55" s="4">
        <f t="shared" si="0"/>
        <v>1</v>
      </c>
    </row>
    <row r="56" spans="1:16" x14ac:dyDescent="0.25">
      <c r="A56" s="4">
        <v>34</v>
      </c>
      <c r="B56" s="4" t="s">
        <v>1</v>
      </c>
      <c r="C56" s="4">
        <f>_xlfn.IFS(A56=31,2,A56=42,2,A56=30,3,A56=49,3,A56=34,4,A56=58,4,A56=69,5,A56=74,5,A56=75,6,A56=57-61,6,A56=64,7,A56=73,7,A56=37,8,A56=27,8,A56=51,9,A56=24,9,A56=66,10,A56=50,10,A56=82,11,A56=80,11,A56=68,12,A56=83,12)</f>
        <v>4</v>
      </c>
      <c r="D56" s="4" t="s">
        <v>0</v>
      </c>
      <c r="E56" s="5">
        <v>43756</v>
      </c>
      <c r="F56" s="6">
        <v>0.41666666666666669</v>
      </c>
      <c r="G56" s="4">
        <v>1</v>
      </c>
      <c r="H56" s="4">
        <v>1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f t="shared" si="1"/>
        <v>1</v>
      </c>
      <c r="O56" s="4">
        <f t="shared" si="0"/>
        <v>0</v>
      </c>
      <c r="P56" s="4">
        <f>SUM(O56:O57)/2</f>
        <v>0.5</v>
      </c>
    </row>
    <row r="57" spans="1:16" x14ac:dyDescent="0.25">
      <c r="A57" s="4">
        <v>58</v>
      </c>
      <c r="B57" s="4" t="s">
        <v>28</v>
      </c>
      <c r="C57" s="4">
        <f>_xlfn.IFS(A57=31,2,A57=42,2,A57=30,3,A57=49,3,A57=34,4,A57=58,4,A57=69,5,A57=74,5,A57=75,6,A57=57-61,6,A57=64,7,A57=73,7,A57=37,8,A57=27,8,A57=51,9,A57=24,9,A57=66,10,A57=50,10,A57=82,11,A57=80,11,A57=68,12,A57=83,12)</f>
        <v>4</v>
      </c>
      <c r="D57" s="4" t="s">
        <v>0</v>
      </c>
      <c r="E57" s="5">
        <v>43756</v>
      </c>
      <c r="F57" s="6">
        <v>0.41666666666666669</v>
      </c>
      <c r="G57" s="4">
        <v>1</v>
      </c>
      <c r="H57" s="4">
        <v>0</v>
      </c>
      <c r="I57" s="4">
        <v>0</v>
      </c>
      <c r="J57" s="4">
        <v>0</v>
      </c>
      <c r="K57" s="4">
        <v>1</v>
      </c>
      <c r="L57" s="4">
        <v>0</v>
      </c>
      <c r="M57" s="4">
        <v>0</v>
      </c>
      <c r="N57" s="4">
        <f t="shared" si="1"/>
        <v>1</v>
      </c>
      <c r="O57" s="4">
        <f t="shared" si="0"/>
        <v>1</v>
      </c>
    </row>
    <row r="58" spans="1:16" x14ac:dyDescent="0.25">
      <c r="A58" s="4">
        <v>34</v>
      </c>
      <c r="B58" s="4" t="s">
        <v>1</v>
      </c>
      <c r="C58" s="4">
        <f>_xlfn.IFS(A58=31,2,A58=42,2,A58=30,3,A58=49,3,A58=34,4,A58=58,4,A58=69,5,A58=74,5,A58=75,6,A58=57-61,6,A58=64,7,A58=73,7,A58=37,8,A58=27,8,A58=51,9,A58=24,9,A58=66,10,A58=50,10,A58=82,11,A58=80,11,A58=68,12,A58=83,12)</f>
        <v>4</v>
      </c>
      <c r="D58" s="4" t="s">
        <v>0</v>
      </c>
      <c r="E58" s="5">
        <v>43756</v>
      </c>
      <c r="F58" s="6">
        <v>0.4375</v>
      </c>
      <c r="G58" s="4">
        <v>1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f t="shared" si="1"/>
        <v>1</v>
      </c>
      <c r="O58" s="4">
        <f t="shared" si="0"/>
        <v>0</v>
      </c>
      <c r="P58" s="4">
        <f>SUM(O58:O59)/2</f>
        <v>0</v>
      </c>
    </row>
    <row r="59" spans="1:16" x14ac:dyDescent="0.25">
      <c r="A59" s="4">
        <v>58</v>
      </c>
      <c r="B59" s="4" t="s">
        <v>28</v>
      </c>
      <c r="C59" s="4">
        <f>_xlfn.IFS(A59=31,2,A59=42,2,A59=30,3,A59=49,3,A59=34,4,A59=58,4,A59=69,5,A59=74,5,A59=75,6,A59=57-61,6,A59=64,7,A59=73,7,A59=37,8,A59=27,8,A59=51,9,A59=24,9,A59=66,10,A59=50,10,A59=82,11,A59=80,11,A59=68,12,A59=83,12)</f>
        <v>4</v>
      </c>
      <c r="D59" s="4" t="s">
        <v>0</v>
      </c>
      <c r="E59" s="5">
        <v>43756</v>
      </c>
      <c r="F59" s="6">
        <v>0.4375</v>
      </c>
      <c r="G59" s="4">
        <v>1</v>
      </c>
      <c r="H59" s="4">
        <v>1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f t="shared" si="1"/>
        <v>1</v>
      </c>
      <c r="O59" s="4">
        <f t="shared" si="0"/>
        <v>0</v>
      </c>
    </row>
    <row r="60" spans="1:16" x14ac:dyDescent="0.25">
      <c r="A60" s="4">
        <v>34</v>
      </c>
      <c r="B60" s="4" t="s">
        <v>1</v>
      </c>
      <c r="C60" s="4">
        <f>_xlfn.IFS(A60=31,2,A60=42,2,A60=30,3,A60=49,3,A60=34,4,A60=58,4,A60=69,5,A60=74,5,A60=75,6,A60=57-61,6,A60=64,7,A60=73,7,A60=37,8,A60=27,8,A60=51,9,A60=24,9,A60=66,10,A60=50,10,A60=82,11,A60=80,11,A60=68,12,A60=83,12)</f>
        <v>4</v>
      </c>
      <c r="D60" s="4" t="s">
        <v>0</v>
      </c>
      <c r="E60" s="5">
        <v>43756</v>
      </c>
      <c r="F60" s="6">
        <v>0.45833333333333331</v>
      </c>
      <c r="G60" s="4">
        <v>1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f t="shared" si="1"/>
        <v>1</v>
      </c>
      <c r="O60" s="4">
        <f t="shared" si="0"/>
        <v>0</v>
      </c>
      <c r="P60" s="4">
        <f>SUM(O60:O61)/2</f>
        <v>0</v>
      </c>
    </row>
    <row r="61" spans="1:16" x14ac:dyDescent="0.25">
      <c r="A61" s="4">
        <v>58</v>
      </c>
      <c r="B61" s="4" t="s">
        <v>28</v>
      </c>
      <c r="C61" s="4">
        <f>_xlfn.IFS(A61=31,2,A61=42,2,A61=30,3,A61=49,3,A61=34,4,A61=58,4,A61=69,5,A61=74,5,A61=75,6,A61=57-61,6,A61=64,7,A61=73,7,A61=37,8,A61=27,8,A61=51,9,A61=24,9,A61=66,10,A61=50,10,A61=82,11,A61=80,11,A61=68,12,A61=83,12)</f>
        <v>4</v>
      </c>
      <c r="D61" s="4" t="s">
        <v>0</v>
      </c>
      <c r="E61" s="5">
        <v>43756</v>
      </c>
      <c r="F61" s="6">
        <v>0.45833333333333331</v>
      </c>
      <c r="G61" s="4">
        <v>1</v>
      </c>
      <c r="H61" s="4">
        <v>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f t="shared" si="1"/>
        <v>1</v>
      </c>
      <c r="O61" s="4">
        <f t="shared" si="0"/>
        <v>0</v>
      </c>
    </row>
    <row r="62" spans="1:16" x14ac:dyDescent="0.25">
      <c r="A62" s="4">
        <v>34</v>
      </c>
      <c r="B62" s="4" t="s">
        <v>1</v>
      </c>
      <c r="C62" s="4">
        <f>_xlfn.IFS(A62=31,2,A62=42,2,A62=30,3,A62=49,3,A62=34,4,A62=58,4,A62=69,5,A62=74,5,A62=75,6,A62=57-61,6,A62=64,7,A62=73,7,A62=37,8,A62=27,8,A62=51,9,A62=24,9,A62=66,10,A62=50,10,A62=82,11,A62=80,11,A62=68,12,A62=83,12)</f>
        <v>4</v>
      </c>
      <c r="D62" s="4" t="s">
        <v>0</v>
      </c>
      <c r="E62" s="5">
        <v>43756</v>
      </c>
      <c r="F62" s="6">
        <v>0.47916666666666669</v>
      </c>
      <c r="G62" s="4">
        <v>1</v>
      </c>
      <c r="H62" s="4">
        <v>0</v>
      </c>
      <c r="I62" s="4">
        <v>0</v>
      </c>
      <c r="J62" s="4">
        <v>0</v>
      </c>
      <c r="K62" s="4">
        <v>1</v>
      </c>
      <c r="L62" s="4">
        <v>0</v>
      </c>
      <c r="M62" s="4">
        <v>0</v>
      </c>
      <c r="N62" s="4">
        <f t="shared" si="1"/>
        <v>1</v>
      </c>
      <c r="O62" s="4">
        <f t="shared" si="0"/>
        <v>1</v>
      </c>
      <c r="P62" s="4">
        <f>SUM(O62:O63)/2</f>
        <v>0.5</v>
      </c>
    </row>
    <row r="63" spans="1:16" x14ac:dyDescent="0.25">
      <c r="A63" s="4">
        <v>58</v>
      </c>
      <c r="B63" s="4" t="s">
        <v>28</v>
      </c>
      <c r="C63" s="4">
        <f>_xlfn.IFS(A63=31,2,A63=42,2,A63=30,3,A63=49,3,A63=34,4,A63=58,4,A63=69,5,A63=74,5,A63=75,6,A63=57-61,6,A63=64,7,A63=73,7,A63=37,8,A63=27,8,A63=51,9,A63=24,9,A63=66,10,A63=50,10,A63=82,11,A63=80,11,A63=68,12,A63=83,12)</f>
        <v>4</v>
      </c>
      <c r="D63" s="4" t="s">
        <v>0</v>
      </c>
      <c r="E63" s="5">
        <v>43756</v>
      </c>
      <c r="F63" s="6">
        <v>0.47916666666666669</v>
      </c>
      <c r="G63" s="4">
        <v>1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f t="shared" si="1"/>
        <v>1</v>
      </c>
      <c r="O63" s="4">
        <f t="shared" si="0"/>
        <v>0</v>
      </c>
    </row>
    <row r="64" spans="1:16" x14ac:dyDescent="0.25">
      <c r="A64" s="4">
        <v>34</v>
      </c>
      <c r="B64" s="4" t="s">
        <v>1</v>
      </c>
      <c r="C64" s="4">
        <f>_xlfn.IFS(A64=31,2,A64=42,2,A64=30,3,A64=49,3,A64=34,4,A64=58,4,A64=69,5,A64=74,5,A64=75,6,A64=57-61,6,A64=64,7,A64=73,7,A64=37,8,A64=27,8,A64=51,9,A64=24,9,A64=66,10,A64=50,10,A64=82,11,A64=80,11,A64=68,12,A64=83,12)</f>
        <v>4</v>
      </c>
      <c r="D64" s="4" t="s">
        <v>0</v>
      </c>
      <c r="E64" s="5">
        <v>43756</v>
      </c>
      <c r="F64" s="6">
        <v>0.5</v>
      </c>
      <c r="G64" s="4">
        <v>1</v>
      </c>
      <c r="H64" s="4">
        <v>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f t="shared" si="1"/>
        <v>1</v>
      </c>
      <c r="O64" s="4">
        <f t="shared" si="0"/>
        <v>0</v>
      </c>
      <c r="P64" s="4">
        <f>SUM(O64:O65)/2</f>
        <v>0</v>
      </c>
    </row>
    <row r="65" spans="1:16" x14ac:dyDescent="0.25">
      <c r="A65" s="4">
        <v>58</v>
      </c>
      <c r="B65" s="4" t="s">
        <v>28</v>
      </c>
      <c r="C65" s="4">
        <f>_xlfn.IFS(A65=31,2,A65=42,2,A65=30,3,A65=49,3,A65=34,4,A65=58,4,A65=69,5,A65=74,5,A65=75,6,A65=57-61,6,A65=64,7,A65=73,7,A65=37,8,A65=27,8,A65=51,9,A65=24,9,A65=66,10,A65=50,10,A65=82,11,A65=80,11,A65=68,12,A65=83,12)</f>
        <v>4</v>
      </c>
      <c r="D65" s="4" t="s">
        <v>0</v>
      </c>
      <c r="E65" s="5">
        <v>43756</v>
      </c>
      <c r="F65" s="6">
        <v>0.5</v>
      </c>
      <c r="G65" s="4">
        <v>1</v>
      </c>
      <c r="H65" s="4">
        <v>1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f t="shared" si="1"/>
        <v>1</v>
      </c>
      <c r="O65" s="4">
        <f t="shared" si="0"/>
        <v>0</v>
      </c>
    </row>
    <row r="66" spans="1:16" x14ac:dyDescent="0.25">
      <c r="A66" s="4">
        <v>34</v>
      </c>
      <c r="B66" s="4" t="s">
        <v>1</v>
      </c>
      <c r="C66" s="4">
        <f>_xlfn.IFS(A66=31,2,A66=42,2,A66=30,3,A66=49,3,A66=34,4,A66=58,4,A66=69,5,A66=74,5,A66=75,6,A66=57-61,6,A66=64,7,A66=73,7,A66=37,8,A66=27,8,A66=51,9,A66=24,9,A66=66,10,A66=50,10,A66=82,11,A66=80,11,A66=68,12,A66=83,12)</f>
        <v>4</v>
      </c>
      <c r="D66" s="4" t="s">
        <v>0</v>
      </c>
      <c r="E66" s="5">
        <v>43756</v>
      </c>
      <c r="F66" s="6">
        <v>0.52083333333333337</v>
      </c>
      <c r="G66" s="4">
        <v>1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f t="shared" si="1"/>
        <v>1</v>
      </c>
      <c r="O66" s="4">
        <f t="shared" ref="O66:O129" si="2">SUM(I66:M66)</f>
        <v>0</v>
      </c>
      <c r="P66" s="4">
        <f>SUM(O66:O67)/2</f>
        <v>0.5</v>
      </c>
    </row>
    <row r="67" spans="1:16" x14ac:dyDescent="0.25">
      <c r="A67" s="4">
        <v>58</v>
      </c>
      <c r="B67" s="4" t="s">
        <v>28</v>
      </c>
      <c r="C67" s="4">
        <f>_xlfn.IFS(A67=31,2,A67=42,2,A67=30,3,A67=49,3,A67=34,4,A67=58,4,A67=69,5,A67=74,5,A67=75,6,A67=57-61,6,A67=64,7,A67=73,7,A67=37,8,A67=27,8,A67=51,9,A67=24,9,A67=66,10,A67=50,10,A67=82,11,A67=80,11,A67=68,12,A67=83,12)</f>
        <v>4</v>
      </c>
      <c r="D67" s="4" t="s">
        <v>0</v>
      </c>
      <c r="E67" s="5">
        <v>43756</v>
      </c>
      <c r="F67" s="6">
        <v>0.52083333333333337</v>
      </c>
      <c r="G67" s="4">
        <v>1</v>
      </c>
      <c r="H67" s="4">
        <v>0</v>
      </c>
      <c r="I67" s="4">
        <v>0</v>
      </c>
      <c r="J67" s="4">
        <v>0</v>
      </c>
      <c r="K67" s="4">
        <v>0</v>
      </c>
      <c r="L67" s="4">
        <v>1</v>
      </c>
      <c r="M67" s="4">
        <v>0</v>
      </c>
      <c r="N67" s="4">
        <f t="shared" ref="N67:N130" si="3">SUM(H67:M67)</f>
        <v>1</v>
      </c>
      <c r="O67" s="4">
        <f t="shared" si="2"/>
        <v>1</v>
      </c>
    </row>
    <row r="68" spans="1:16" x14ac:dyDescent="0.25">
      <c r="A68" s="4">
        <v>69</v>
      </c>
      <c r="B68" s="4" t="s">
        <v>28</v>
      </c>
      <c r="C68" s="4">
        <f>_xlfn.IFS(A68=31,2,A68=42,2,A68=30,3,A68=49,3,A68=34,4,A68=58,4,A68=69,5,A68=74,5,A68=75,6,A68=57-61,6,A68=64,7,A68=73,7,A68=37,8,A68=27,8,A68=51,9,A68=24,9,A68=66,10,A68=50,10,A68=82,11,A68=80,11,A68=68,12,A68=83,12)</f>
        <v>5</v>
      </c>
      <c r="D68" s="4" t="s">
        <v>0</v>
      </c>
      <c r="E68" s="5">
        <v>43756</v>
      </c>
      <c r="F68" s="6">
        <v>0.3125</v>
      </c>
      <c r="G68" s="4">
        <v>1</v>
      </c>
      <c r="H68" s="4">
        <v>1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f t="shared" si="3"/>
        <v>1</v>
      </c>
      <c r="O68" s="4">
        <f t="shared" si="2"/>
        <v>0</v>
      </c>
      <c r="P68" s="4">
        <f>SUM(O68:O69)/2</f>
        <v>0.5</v>
      </c>
    </row>
    <row r="69" spans="1:16" x14ac:dyDescent="0.25">
      <c r="A69" s="4">
        <v>74</v>
      </c>
      <c r="B69" s="4" t="s">
        <v>1</v>
      </c>
      <c r="C69" s="4">
        <f>_xlfn.IFS(A69=31,2,A69=42,2,A69=30,3,A69=49,3,A69=34,4,A69=58,4,A69=69,5,A69=74,5,A69=75,6,A69=57-61,6,A69=64,7,A69=73,7,A69=37,8,A69=27,8,A69=51,9,A69=24,9,A69=66,10,A69=50,10,A69=82,11,A69=80,11,A69=68,12,A69=83,12)</f>
        <v>5</v>
      </c>
      <c r="D69" s="4" t="s">
        <v>0</v>
      </c>
      <c r="E69" s="5">
        <v>43756</v>
      </c>
      <c r="F69" s="6">
        <v>0.3125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0</v>
      </c>
      <c r="N69" s="4">
        <f t="shared" si="3"/>
        <v>1</v>
      </c>
      <c r="O69" s="4">
        <f t="shared" si="2"/>
        <v>1</v>
      </c>
    </row>
    <row r="70" spans="1:16" x14ac:dyDescent="0.25">
      <c r="A70" s="4">
        <v>69</v>
      </c>
      <c r="B70" s="4" t="s">
        <v>28</v>
      </c>
      <c r="C70" s="4">
        <f>_xlfn.IFS(A70=31,2,A70=42,2,A70=30,3,A70=49,3,A70=34,4,A70=58,4,A70=69,5,A70=74,5,A70=75,6,A70=57-61,6,A70=64,7,A70=73,7,A70=37,8,A70=27,8,A70=51,9,A70=24,9,A70=66,10,A70=50,10,A70=82,11,A70=80,11,A70=68,12,A70=83,12)</f>
        <v>5</v>
      </c>
      <c r="D70" s="4" t="s">
        <v>0</v>
      </c>
      <c r="E70" s="5">
        <v>43756</v>
      </c>
      <c r="F70" s="6">
        <v>0.33333333333333331</v>
      </c>
      <c r="G70" s="4">
        <v>1</v>
      </c>
      <c r="H70" s="4">
        <v>0</v>
      </c>
      <c r="I70" s="4">
        <v>0</v>
      </c>
      <c r="J70" s="4">
        <v>1</v>
      </c>
      <c r="K70" s="4">
        <v>0</v>
      </c>
      <c r="L70" s="4">
        <v>0</v>
      </c>
      <c r="M70" s="4">
        <v>0</v>
      </c>
      <c r="N70" s="4">
        <f t="shared" si="3"/>
        <v>1</v>
      </c>
      <c r="O70" s="4">
        <f t="shared" si="2"/>
        <v>1</v>
      </c>
      <c r="P70" s="4">
        <f>SUM(O70:O71)/2</f>
        <v>1</v>
      </c>
    </row>
    <row r="71" spans="1:16" x14ac:dyDescent="0.25">
      <c r="A71" s="4">
        <v>74</v>
      </c>
      <c r="B71" s="4" t="s">
        <v>1</v>
      </c>
      <c r="C71" s="4">
        <f>_xlfn.IFS(A71=31,2,A71=42,2,A71=30,3,A71=49,3,A71=34,4,A71=58,4,A71=69,5,A71=74,5,A71=75,6,A71=57-61,6,A71=64,7,A71=73,7,A71=37,8,A71=27,8,A71=51,9,A71=24,9,A71=66,10,A71=50,10,A71=82,11,A71=80,11,A71=68,12,A71=83,12)</f>
        <v>5</v>
      </c>
      <c r="D71" s="4" t="s">
        <v>0</v>
      </c>
      <c r="E71" s="5">
        <v>43756</v>
      </c>
      <c r="F71" s="6">
        <v>0.33333333333333331</v>
      </c>
      <c r="G71" s="4">
        <v>1</v>
      </c>
      <c r="H71" s="4">
        <v>0</v>
      </c>
      <c r="I71" s="4">
        <v>0</v>
      </c>
      <c r="J71" s="4">
        <v>0</v>
      </c>
      <c r="K71" s="4">
        <v>0</v>
      </c>
      <c r="L71" s="4">
        <v>1</v>
      </c>
      <c r="M71" s="4">
        <v>0</v>
      </c>
      <c r="N71" s="4">
        <f t="shared" si="3"/>
        <v>1</v>
      </c>
      <c r="O71" s="4">
        <f t="shared" si="2"/>
        <v>1</v>
      </c>
    </row>
    <row r="72" spans="1:16" x14ac:dyDescent="0.25">
      <c r="A72" s="4">
        <v>69</v>
      </c>
      <c r="B72" s="4" t="s">
        <v>28</v>
      </c>
      <c r="C72" s="4">
        <f>_xlfn.IFS(A72=31,2,A72=42,2,A72=30,3,A72=49,3,A72=34,4,A72=58,4,A72=69,5,A72=74,5,A72=75,6,A72=57-61,6,A72=64,7,A72=73,7,A72=37,8,A72=27,8,A72=51,9,A72=24,9,A72=66,10,A72=50,10,A72=82,11,A72=80,11,A72=68,12,A72=83,12)</f>
        <v>5</v>
      </c>
      <c r="D72" s="4" t="s">
        <v>0</v>
      </c>
      <c r="E72" s="5">
        <v>43756</v>
      </c>
      <c r="F72" s="6">
        <v>0.35416666666666669</v>
      </c>
      <c r="G72" s="4">
        <v>1</v>
      </c>
      <c r="H72" s="4">
        <v>1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f t="shared" si="3"/>
        <v>1</v>
      </c>
      <c r="O72" s="4">
        <f t="shared" si="2"/>
        <v>0</v>
      </c>
      <c r="P72" s="4">
        <f>SUM(O72:O73)/2</f>
        <v>0</v>
      </c>
    </row>
    <row r="73" spans="1:16" x14ac:dyDescent="0.25">
      <c r="A73" s="4">
        <v>74</v>
      </c>
      <c r="B73" s="4" t="s">
        <v>1</v>
      </c>
      <c r="C73" s="4">
        <f>_xlfn.IFS(A73=31,2,A73=42,2,A73=30,3,A73=49,3,A73=34,4,A73=58,4,A73=69,5,A73=74,5,A73=75,6,A73=57-61,6,A73=64,7,A73=73,7,A73=37,8,A73=27,8,A73=51,9,A73=24,9,A73=66,10,A73=50,10,A73=82,11,A73=80,11,A73=68,12,A73=83,12)</f>
        <v>5</v>
      </c>
      <c r="D73" s="4" t="s">
        <v>0</v>
      </c>
      <c r="E73" s="5">
        <v>43756</v>
      </c>
      <c r="F73" s="6">
        <v>0.35416666666666669</v>
      </c>
      <c r="G73" s="4">
        <v>1</v>
      </c>
      <c r="H73" s="4">
        <v>1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f t="shared" si="3"/>
        <v>1</v>
      </c>
      <c r="O73" s="4">
        <f t="shared" si="2"/>
        <v>0</v>
      </c>
    </row>
    <row r="74" spans="1:16" x14ac:dyDescent="0.25">
      <c r="A74" s="4">
        <v>69</v>
      </c>
      <c r="B74" s="4" t="s">
        <v>28</v>
      </c>
      <c r="C74" s="4">
        <f>_xlfn.IFS(A74=31,2,A74=42,2,A74=30,3,A74=49,3,A74=34,4,A74=58,4,A74=69,5,A74=74,5,A74=75,6,A74=57-61,6,A74=64,7,A74=73,7,A74=37,8,A74=27,8,A74=51,9,A74=24,9,A74=66,10,A74=50,10,A74=82,11,A74=80,11,A74=68,12,A74=83,12)</f>
        <v>5</v>
      </c>
      <c r="D74" s="4" t="s">
        <v>0</v>
      </c>
      <c r="E74" s="5">
        <v>43756</v>
      </c>
      <c r="F74" s="6">
        <v>0.375</v>
      </c>
      <c r="G74" s="4">
        <v>1</v>
      </c>
      <c r="H74" s="4">
        <v>1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f t="shared" si="3"/>
        <v>1</v>
      </c>
      <c r="O74" s="4">
        <f t="shared" si="2"/>
        <v>0</v>
      </c>
      <c r="P74" s="4">
        <f>SUM(O74:O75)/2</f>
        <v>0</v>
      </c>
    </row>
    <row r="75" spans="1:16" x14ac:dyDescent="0.25">
      <c r="A75" s="4">
        <v>74</v>
      </c>
      <c r="B75" s="4" t="s">
        <v>1</v>
      </c>
      <c r="C75" s="4">
        <f>_xlfn.IFS(A75=31,2,A75=42,2,A75=30,3,A75=49,3,A75=34,4,A75=58,4,A75=69,5,A75=74,5,A75=75,6,A75=57-61,6,A75=64,7,A75=73,7,A75=37,8,A75=27,8,A75=51,9,A75=24,9,A75=66,10,A75=50,10,A75=82,11,A75=80,11,A75=68,12,A75=83,12)</f>
        <v>5</v>
      </c>
      <c r="D75" s="4" t="s">
        <v>0</v>
      </c>
      <c r="E75" s="5">
        <v>43756</v>
      </c>
      <c r="F75" s="6">
        <v>0.375</v>
      </c>
      <c r="G75" s="4">
        <v>1</v>
      </c>
      <c r="H75" s="4">
        <v>1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f t="shared" si="3"/>
        <v>1</v>
      </c>
      <c r="O75" s="4">
        <f t="shared" si="2"/>
        <v>0</v>
      </c>
    </row>
    <row r="76" spans="1:16" x14ac:dyDescent="0.25">
      <c r="A76" s="4">
        <v>69</v>
      </c>
      <c r="B76" s="4" t="s">
        <v>28</v>
      </c>
      <c r="C76" s="4">
        <f>_xlfn.IFS(A76=31,2,A76=42,2,A76=30,3,A76=49,3,A76=34,4,A76=58,4,A76=69,5,A76=74,5,A76=75,6,A76=57-61,6,A76=64,7,A76=73,7,A76=37,8,A76=27,8,A76=51,9,A76=24,9,A76=66,10,A76=50,10,A76=82,11,A76=80,11,A76=68,12,A76=83,12)</f>
        <v>5</v>
      </c>
      <c r="D76" s="4" t="s">
        <v>0</v>
      </c>
      <c r="E76" s="5">
        <v>43756</v>
      </c>
      <c r="F76" s="6">
        <v>0.39583333333333331</v>
      </c>
      <c r="G76" s="4">
        <v>1</v>
      </c>
      <c r="H76" s="4">
        <v>0</v>
      </c>
      <c r="I76" s="4">
        <v>0</v>
      </c>
      <c r="J76" s="4">
        <v>0</v>
      </c>
      <c r="K76" s="4">
        <v>1</v>
      </c>
      <c r="L76" s="4">
        <v>0</v>
      </c>
      <c r="M76" s="4">
        <v>0</v>
      </c>
      <c r="N76" s="4">
        <f t="shared" si="3"/>
        <v>1</v>
      </c>
      <c r="O76" s="4">
        <f t="shared" si="2"/>
        <v>1</v>
      </c>
      <c r="P76" s="4">
        <f>SUM(O76:O77)/2</f>
        <v>1</v>
      </c>
    </row>
    <row r="77" spans="1:16" x14ac:dyDescent="0.25">
      <c r="A77" s="4">
        <v>74</v>
      </c>
      <c r="B77" s="4" t="s">
        <v>1</v>
      </c>
      <c r="C77" s="4">
        <f>_xlfn.IFS(A77=31,2,A77=42,2,A77=30,3,A77=49,3,A77=34,4,A77=58,4,A77=69,5,A77=74,5,A77=75,6,A77=57-61,6,A77=64,7,A77=73,7,A77=37,8,A77=27,8,A77=51,9,A77=24,9,A77=66,10,A77=50,10,A77=82,11,A77=80,11,A77=68,12,A77=83,12)</f>
        <v>5</v>
      </c>
      <c r="D77" s="4" t="s">
        <v>0</v>
      </c>
      <c r="E77" s="5">
        <v>43756</v>
      </c>
      <c r="F77" s="6">
        <v>0.39583333333333331</v>
      </c>
      <c r="G77" s="4">
        <v>1</v>
      </c>
      <c r="H77" s="4">
        <v>0</v>
      </c>
      <c r="I77" s="4">
        <v>0</v>
      </c>
      <c r="J77" s="4">
        <v>0</v>
      </c>
      <c r="K77" s="4">
        <v>1</v>
      </c>
      <c r="L77" s="4">
        <v>0</v>
      </c>
      <c r="M77" s="4">
        <v>0</v>
      </c>
      <c r="N77" s="4">
        <f t="shared" si="3"/>
        <v>1</v>
      </c>
      <c r="O77" s="4">
        <f t="shared" si="2"/>
        <v>1</v>
      </c>
    </row>
    <row r="78" spans="1:16" x14ac:dyDescent="0.25">
      <c r="A78" s="4">
        <v>69</v>
      </c>
      <c r="B78" s="4" t="s">
        <v>28</v>
      </c>
      <c r="C78" s="4">
        <f>_xlfn.IFS(A78=31,2,A78=42,2,A78=30,3,A78=49,3,A78=34,4,A78=58,4,A78=69,5,A78=74,5,A78=75,6,A78=57-61,6,A78=64,7,A78=73,7,A78=37,8,A78=27,8,A78=51,9,A78=24,9,A78=66,10,A78=50,10,A78=82,11,A78=80,11,A78=68,12,A78=83,12)</f>
        <v>5</v>
      </c>
      <c r="D78" s="4" t="s">
        <v>0</v>
      </c>
      <c r="E78" s="5">
        <v>43756</v>
      </c>
      <c r="F78" s="6">
        <v>0.41666666666666669</v>
      </c>
      <c r="G78" s="4">
        <v>1</v>
      </c>
      <c r="H78" s="4">
        <v>0</v>
      </c>
      <c r="I78" s="4">
        <v>0</v>
      </c>
      <c r="J78" s="4">
        <v>0</v>
      </c>
      <c r="K78" s="4">
        <v>1</v>
      </c>
      <c r="L78" s="4">
        <v>0</v>
      </c>
      <c r="M78" s="4">
        <v>0</v>
      </c>
      <c r="N78" s="4">
        <f t="shared" si="3"/>
        <v>1</v>
      </c>
      <c r="O78" s="4">
        <f t="shared" si="2"/>
        <v>1</v>
      </c>
      <c r="P78" s="4">
        <f>SUM(O78:O79)/2</f>
        <v>1</v>
      </c>
    </row>
    <row r="79" spans="1:16" x14ac:dyDescent="0.25">
      <c r="A79" s="4">
        <v>74</v>
      </c>
      <c r="B79" s="4" t="s">
        <v>1</v>
      </c>
      <c r="C79" s="4">
        <f>_xlfn.IFS(A79=31,2,A79=42,2,A79=30,3,A79=49,3,A79=34,4,A79=58,4,A79=69,5,A79=74,5,A79=75,6,A79=57-61,6,A79=64,7,A79=73,7,A79=37,8,A79=27,8,A79=51,9,A79=24,9,A79=66,10,A79=50,10,A79=82,11,A79=80,11,A79=68,12,A79=83,12)</f>
        <v>5</v>
      </c>
      <c r="D79" s="4" t="s">
        <v>0</v>
      </c>
      <c r="E79" s="5">
        <v>43756</v>
      </c>
      <c r="F79" s="6">
        <v>0.41666666666666669</v>
      </c>
      <c r="G79" s="4">
        <v>1</v>
      </c>
      <c r="H79" s="4">
        <v>0</v>
      </c>
      <c r="I79" s="4">
        <v>0</v>
      </c>
      <c r="J79" s="4">
        <v>0</v>
      </c>
      <c r="K79" s="4">
        <v>1</v>
      </c>
      <c r="L79" s="4">
        <v>0</v>
      </c>
      <c r="M79" s="4">
        <v>0</v>
      </c>
      <c r="N79" s="4">
        <f t="shared" si="3"/>
        <v>1</v>
      </c>
      <c r="O79" s="4">
        <f t="shared" si="2"/>
        <v>1</v>
      </c>
    </row>
    <row r="80" spans="1:16" x14ac:dyDescent="0.25">
      <c r="A80" s="4">
        <v>69</v>
      </c>
      <c r="B80" s="4" t="s">
        <v>28</v>
      </c>
      <c r="C80" s="4">
        <f>_xlfn.IFS(A80=31,2,A80=42,2,A80=30,3,A80=49,3,A80=34,4,A80=58,4,A80=69,5,A80=74,5,A80=75,6,A80=57-61,6,A80=64,7,A80=73,7,A80=37,8,A80=27,8,A80=51,9,A80=24,9,A80=66,10,A80=50,10,A80=82,11,A80=80,11,A80=68,12,A80=83,12)</f>
        <v>5</v>
      </c>
      <c r="D80" s="4" t="s">
        <v>0</v>
      </c>
      <c r="E80" s="5">
        <v>43756</v>
      </c>
      <c r="F80" s="6">
        <v>0.4375</v>
      </c>
      <c r="G80" s="4">
        <v>1</v>
      </c>
      <c r="H80" s="4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f t="shared" si="3"/>
        <v>1</v>
      </c>
      <c r="O80" s="4">
        <f t="shared" si="2"/>
        <v>0</v>
      </c>
      <c r="P80" s="4">
        <f>SUM(O80:O81)/2</f>
        <v>0.5</v>
      </c>
    </row>
    <row r="81" spans="1:16" x14ac:dyDescent="0.25">
      <c r="A81" s="4">
        <v>74</v>
      </c>
      <c r="B81" s="4" t="s">
        <v>1</v>
      </c>
      <c r="C81" s="4">
        <f>_xlfn.IFS(A81=31,2,A81=42,2,A81=30,3,A81=49,3,A81=34,4,A81=58,4,A81=69,5,A81=74,5,A81=75,6,A81=57-61,6,A81=64,7,A81=73,7,A81=37,8,A81=27,8,A81=51,9,A81=24,9,A81=66,10,A81=50,10,A81=82,11,A81=80,11,A81=68,12,A81=83,12)</f>
        <v>5</v>
      </c>
      <c r="D81" s="4" t="s">
        <v>0</v>
      </c>
      <c r="E81" s="5">
        <v>43756</v>
      </c>
      <c r="F81" s="6">
        <v>0.4375</v>
      </c>
      <c r="G81" s="4">
        <v>1</v>
      </c>
      <c r="H81" s="4">
        <v>0</v>
      </c>
      <c r="I81" s="4">
        <v>0</v>
      </c>
      <c r="J81" s="4">
        <v>0</v>
      </c>
      <c r="K81" s="4">
        <v>1</v>
      </c>
      <c r="L81" s="4">
        <v>0</v>
      </c>
      <c r="M81" s="4">
        <v>0</v>
      </c>
      <c r="N81" s="4">
        <f t="shared" si="3"/>
        <v>1</v>
      </c>
      <c r="O81" s="4">
        <f t="shared" si="2"/>
        <v>1</v>
      </c>
    </row>
    <row r="82" spans="1:16" x14ac:dyDescent="0.25">
      <c r="A82" s="4">
        <v>69</v>
      </c>
      <c r="B82" s="4" t="s">
        <v>28</v>
      </c>
      <c r="C82" s="4">
        <f>_xlfn.IFS(A82=31,2,A82=42,2,A82=30,3,A82=49,3,A82=34,4,A82=58,4,A82=69,5,A82=74,5,A82=75,6,A82=57-61,6,A82=64,7,A82=73,7,A82=37,8,A82=27,8,A82=51,9,A82=24,9,A82=66,10,A82=50,10,A82=82,11,A82=80,11,A82=68,12,A82=83,12)</f>
        <v>5</v>
      </c>
      <c r="D82" s="4" t="s">
        <v>0</v>
      </c>
      <c r="E82" s="5">
        <v>43756</v>
      </c>
      <c r="F82" s="6">
        <v>0.45833333333333331</v>
      </c>
      <c r="G82" s="4">
        <v>1</v>
      </c>
      <c r="H82" s="4">
        <v>1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f t="shared" si="3"/>
        <v>1</v>
      </c>
      <c r="O82" s="4">
        <f t="shared" si="2"/>
        <v>0</v>
      </c>
      <c r="P82" s="4">
        <f>SUM(O82:O83)/2</f>
        <v>0.5</v>
      </c>
    </row>
    <row r="83" spans="1:16" x14ac:dyDescent="0.25">
      <c r="A83" s="4">
        <v>74</v>
      </c>
      <c r="B83" s="4" t="s">
        <v>1</v>
      </c>
      <c r="C83" s="4">
        <f>_xlfn.IFS(A83=31,2,A83=42,2,A83=30,3,A83=49,3,A83=34,4,A83=58,4,A83=69,5,A83=74,5,A83=75,6,A83=57-61,6,A83=64,7,A83=73,7,A83=37,8,A83=27,8,A83=51,9,A83=24,9,A83=66,10,A83=50,10,A83=82,11,A83=80,11,A83=68,12,A83=83,12)</f>
        <v>5</v>
      </c>
      <c r="D83" s="4" t="s">
        <v>0</v>
      </c>
      <c r="E83" s="5">
        <v>43756</v>
      </c>
      <c r="F83" s="6">
        <v>0.45833333333333331</v>
      </c>
      <c r="G83" s="4">
        <v>1</v>
      </c>
      <c r="H83" s="4">
        <v>0</v>
      </c>
      <c r="I83" s="4">
        <v>0</v>
      </c>
      <c r="J83" s="4">
        <v>0</v>
      </c>
      <c r="K83" s="4">
        <v>1</v>
      </c>
      <c r="L83" s="4">
        <v>0</v>
      </c>
      <c r="M83" s="4">
        <v>0</v>
      </c>
      <c r="N83" s="4">
        <f t="shared" si="3"/>
        <v>1</v>
      </c>
      <c r="O83" s="4">
        <f t="shared" si="2"/>
        <v>1</v>
      </c>
    </row>
    <row r="84" spans="1:16" x14ac:dyDescent="0.25">
      <c r="A84" s="4">
        <v>69</v>
      </c>
      <c r="B84" s="4" t="s">
        <v>28</v>
      </c>
      <c r="C84" s="4">
        <f>_xlfn.IFS(A84=31,2,A84=42,2,A84=30,3,A84=49,3,A84=34,4,A84=58,4,A84=69,5,A84=74,5,A84=75,6,A84=57-61,6,A84=64,7,A84=73,7,A84=37,8,A84=27,8,A84=51,9,A84=24,9,A84=66,10,A84=50,10,A84=82,11,A84=80,11,A84=68,12,A84=83,12)</f>
        <v>5</v>
      </c>
      <c r="D84" s="4" t="s">
        <v>0</v>
      </c>
      <c r="E84" s="5">
        <v>43756</v>
      </c>
      <c r="F84" s="6">
        <v>0.47916666666666669</v>
      </c>
      <c r="G84" s="4">
        <v>1</v>
      </c>
      <c r="H84" s="4">
        <v>1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f t="shared" si="3"/>
        <v>1</v>
      </c>
      <c r="O84" s="4">
        <f t="shared" si="2"/>
        <v>0</v>
      </c>
      <c r="P84" s="4">
        <f>SUM(O84:O85)/2</f>
        <v>0.5</v>
      </c>
    </row>
    <row r="85" spans="1:16" x14ac:dyDescent="0.25">
      <c r="A85" s="4">
        <v>74</v>
      </c>
      <c r="B85" s="4" t="s">
        <v>1</v>
      </c>
      <c r="C85" s="4">
        <f>_xlfn.IFS(A85=31,2,A85=42,2,A85=30,3,A85=49,3,A85=34,4,A85=58,4,A85=69,5,A85=74,5,A85=75,6,A85=57-61,6,A85=64,7,A85=73,7,A85=37,8,A85=27,8,A85=51,9,A85=24,9,A85=66,10,A85=50,10,A85=82,11,A85=80,11,A85=68,12,A85=83,12)</f>
        <v>5</v>
      </c>
      <c r="D85" s="4" t="s">
        <v>0</v>
      </c>
      <c r="E85" s="5">
        <v>43756</v>
      </c>
      <c r="F85" s="6">
        <v>0.47916666666666669</v>
      </c>
      <c r="G85" s="4">
        <v>1</v>
      </c>
      <c r="H85" s="4">
        <v>0</v>
      </c>
      <c r="I85" s="4">
        <v>0</v>
      </c>
      <c r="J85" s="4">
        <v>0</v>
      </c>
      <c r="K85" s="4">
        <v>1</v>
      </c>
      <c r="L85" s="4">
        <v>0</v>
      </c>
      <c r="M85" s="4">
        <v>0</v>
      </c>
      <c r="N85" s="4">
        <f t="shared" si="3"/>
        <v>1</v>
      </c>
      <c r="O85" s="4">
        <f t="shared" si="2"/>
        <v>1</v>
      </c>
    </row>
    <row r="86" spans="1:16" x14ac:dyDescent="0.25">
      <c r="A86" s="4">
        <v>69</v>
      </c>
      <c r="B86" s="4" t="s">
        <v>28</v>
      </c>
      <c r="C86" s="4">
        <f>_xlfn.IFS(A86=31,2,A86=42,2,A86=30,3,A86=49,3,A86=34,4,A86=58,4,A86=69,5,A86=74,5,A86=75,6,A86=57-61,6,A86=64,7,A86=73,7,A86=37,8,A86=27,8,A86=51,9,A86=24,9,A86=66,10,A86=50,10,A86=82,11,A86=80,11,A86=68,12,A86=83,12)</f>
        <v>5</v>
      </c>
      <c r="D86" s="4" t="s">
        <v>0</v>
      </c>
      <c r="E86" s="5">
        <v>43756</v>
      </c>
      <c r="F86" s="6">
        <v>0.5</v>
      </c>
      <c r="G86" s="4">
        <v>1</v>
      </c>
      <c r="H86" s="4">
        <v>0</v>
      </c>
      <c r="I86" s="4">
        <v>0</v>
      </c>
      <c r="J86" s="4">
        <v>0</v>
      </c>
      <c r="K86" s="4">
        <v>1</v>
      </c>
      <c r="L86" s="4">
        <v>0</v>
      </c>
      <c r="M86" s="4">
        <v>0</v>
      </c>
      <c r="N86" s="4">
        <f t="shared" si="3"/>
        <v>1</v>
      </c>
      <c r="O86" s="4">
        <f t="shared" si="2"/>
        <v>1</v>
      </c>
      <c r="P86" s="4">
        <f>SUM(O86:O87)/2</f>
        <v>0.5</v>
      </c>
    </row>
    <row r="87" spans="1:16" x14ac:dyDescent="0.25">
      <c r="A87" s="4">
        <v>74</v>
      </c>
      <c r="B87" s="4" t="s">
        <v>1</v>
      </c>
      <c r="C87" s="4">
        <f>_xlfn.IFS(A87=31,2,A87=42,2,A87=30,3,A87=49,3,A87=34,4,A87=58,4,A87=69,5,A87=74,5,A87=75,6,A87=57-61,6,A87=64,7,A87=73,7,A87=37,8,A87=27,8,A87=51,9,A87=24,9,A87=66,10,A87=50,10,A87=82,11,A87=80,11,A87=68,12,A87=83,12)</f>
        <v>5</v>
      </c>
      <c r="D87" s="4" t="s">
        <v>0</v>
      </c>
      <c r="E87" s="5">
        <v>43756</v>
      </c>
      <c r="F87" s="6">
        <v>0.5</v>
      </c>
      <c r="G87" s="4">
        <v>1</v>
      </c>
      <c r="H87" s="4">
        <v>1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f t="shared" si="3"/>
        <v>1</v>
      </c>
      <c r="O87" s="4">
        <f t="shared" si="2"/>
        <v>0</v>
      </c>
    </row>
    <row r="88" spans="1:16" x14ac:dyDescent="0.25">
      <c r="A88" s="4">
        <v>69</v>
      </c>
      <c r="B88" s="4" t="s">
        <v>28</v>
      </c>
      <c r="C88" s="4">
        <f>_xlfn.IFS(A88=31,2,A88=42,2,A88=30,3,A88=49,3,A88=34,4,A88=58,4,A88=69,5,A88=74,5,A88=75,6,A88=57-61,6,A88=64,7,A88=73,7,A88=37,8,A88=27,8,A88=51,9,A88=24,9,A88=66,10,A88=50,10,A88=82,11,A88=80,11,A88=68,12,A88=83,12)</f>
        <v>5</v>
      </c>
      <c r="D88" s="4" t="s">
        <v>0</v>
      </c>
      <c r="E88" s="5">
        <v>43756</v>
      </c>
      <c r="F88" s="6">
        <v>0.52083333333333337</v>
      </c>
      <c r="G88" s="4">
        <v>1</v>
      </c>
      <c r="H88" s="4">
        <v>1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f t="shared" si="3"/>
        <v>1</v>
      </c>
      <c r="O88" s="4">
        <f t="shared" si="2"/>
        <v>0</v>
      </c>
      <c r="P88" s="4">
        <f>SUM(O88:O89)/2</f>
        <v>0.5</v>
      </c>
    </row>
    <row r="89" spans="1:16" x14ac:dyDescent="0.25">
      <c r="A89" s="4">
        <v>74</v>
      </c>
      <c r="B89" s="4" t="s">
        <v>1</v>
      </c>
      <c r="C89" s="4">
        <f>_xlfn.IFS(A89=31,2,A89=42,2,A89=30,3,A89=49,3,A89=34,4,A89=58,4,A89=69,5,A89=74,5,A89=75,6,A89=57-61,6,A89=64,7,A89=73,7,A89=37,8,A89=27,8,A89=51,9,A89=24,9,A89=66,10,A89=50,10,A89=82,11,A89=80,11,A89=68,12,A89=83,12)</f>
        <v>5</v>
      </c>
      <c r="D89" s="4" t="s">
        <v>0</v>
      </c>
      <c r="E89" s="5">
        <v>43756</v>
      </c>
      <c r="F89" s="6">
        <v>0.52083333333333337</v>
      </c>
      <c r="G89" s="4">
        <v>1</v>
      </c>
      <c r="H89" s="4">
        <v>0</v>
      </c>
      <c r="I89" s="4">
        <v>0</v>
      </c>
      <c r="J89" s="4">
        <v>0</v>
      </c>
      <c r="K89" s="4">
        <v>1</v>
      </c>
      <c r="L89" s="4">
        <v>0</v>
      </c>
      <c r="M89" s="4">
        <v>0</v>
      </c>
      <c r="N89" s="4">
        <f t="shared" si="3"/>
        <v>1</v>
      </c>
      <c r="O89" s="4">
        <f t="shared" si="2"/>
        <v>1</v>
      </c>
    </row>
    <row r="90" spans="1:16" x14ac:dyDescent="0.25">
      <c r="A90" s="4">
        <v>75</v>
      </c>
      <c r="B90" s="4" t="s">
        <v>28</v>
      </c>
      <c r="C90" s="4">
        <f>_xlfn.IFS(A90=31,2,A90=42,2,A90=30,3,A90=49,3,A90=34,4,A90=58,4,A90=69,5,A90=74,5,A90=75,6,A90=57-61,6,A90=64,7,A90=73,7,A90=37,8,A90=27,8,A90=51,9,A90=24,9,A90=66,10,A90=50,10,A90=82,11,A90=80,11,A90=68,12,A90=83,12)</f>
        <v>6</v>
      </c>
      <c r="D90" s="4" t="s">
        <v>0</v>
      </c>
      <c r="E90" s="5">
        <v>43756</v>
      </c>
      <c r="F90" s="6">
        <v>0.3125</v>
      </c>
      <c r="G90" s="4">
        <v>1</v>
      </c>
      <c r="H90" s="4">
        <v>0</v>
      </c>
      <c r="I90" s="4">
        <v>0</v>
      </c>
      <c r="J90" s="4">
        <v>1</v>
      </c>
      <c r="K90" s="4">
        <v>0</v>
      </c>
      <c r="L90" s="4">
        <v>0</v>
      </c>
      <c r="M90" s="4">
        <v>0</v>
      </c>
      <c r="N90" s="4">
        <f t="shared" si="3"/>
        <v>1</v>
      </c>
      <c r="O90" s="4">
        <f t="shared" si="2"/>
        <v>1</v>
      </c>
      <c r="P90" s="4">
        <f>SUM(O90:O91)/2</f>
        <v>1</v>
      </c>
    </row>
    <row r="91" spans="1:16" x14ac:dyDescent="0.25">
      <c r="A91" s="46" t="s">
        <v>4</v>
      </c>
      <c r="B91" s="4" t="s">
        <v>1</v>
      </c>
      <c r="C91" s="4">
        <v>6</v>
      </c>
      <c r="D91" s="4" t="s">
        <v>0</v>
      </c>
      <c r="E91" s="5">
        <v>43756</v>
      </c>
      <c r="F91" s="6">
        <v>0.3125</v>
      </c>
      <c r="G91" s="4">
        <v>1</v>
      </c>
      <c r="H91" s="4">
        <v>0</v>
      </c>
      <c r="I91" s="4">
        <v>0</v>
      </c>
      <c r="J91" s="4">
        <v>0</v>
      </c>
      <c r="K91" s="4">
        <v>0</v>
      </c>
      <c r="L91" s="4">
        <v>1</v>
      </c>
      <c r="M91" s="4">
        <v>0</v>
      </c>
      <c r="N91" s="4">
        <f t="shared" si="3"/>
        <v>1</v>
      </c>
      <c r="O91" s="4">
        <f t="shared" si="2"/>
        <v>1</v>
      </c>
    </row>
    <row r="92" spans="1:16" x14ac:dyDescent="0.25">
      <c r="A92" s="4">
        <v>75</v>
      </c>
      <c r="B92" s="4" t="s">
        <v>28</v>
      </c>
      <c r="C92" s="4">
        <f>_xlfn.IFS(A92=31,2,A92=42,2,A92=30,3,A92=49,3,A92=34,4,A92=58,4,A92=69,5,A92=74,5,A92=75,6,A92=57-61,6,A92=64,7,A92=73,7,A92=37,8,A92=27,8,A92=51,9,A92=24,9,A92=66,10,A92=50,10,A92=82,11,A92=80,11,A92=68,12,A92=83,12)</f>
        <v>6</v>
      </c>
      <c r="D92" s="4" t="s">
        <v>0</v>
      </c>
      <c r="E92" s="5">
        <v>43756</v>
      </c>
      <c r="F92" s="6">
        <v>0.33333333333333331</v>
      </c>
      <c r="G92" s="4">
        <v>1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1</v>
      </c>
      <c r="N92" s="4">
        <f t="shared" si="3"/>
        <v>1</v>
      </c>
      <c r="O92" s="4">
        <f t="shared" si="2"/>
        <v>1</v>
      </c>
      <c r="P92" s="4">
        <f>SUM(O92:O93)/2</f>
        <v>1</v>
      </c>
    </row>
    <row r="93" spans="1:16" x14ac:dyDescent="0.25">
      <c r="A93" s="46" t="s">
        <v>4</v>
      </c>
      <c r="B93" s="4" t="s">
        <v>1</v>
      </c>
      <c r="C93" s="4">
        <v>6</v>
      </c>
      <c r="D93" s="4" t="s">
        <v>0</v>
      </c>
      <c r="E93" s="5">
        <v>43756</v>
      </c>
      <c r="F93" s="6">
        <v>0.33333333333333331</v>
      </c>
      <c r="G93" s="4">
        <v>1</v>
      </c>
      <c r="H93" s="4">
        <v>0</v>
      </c>
      <c r="I93" s="4">
        <v>0</v>
      </c>
      <c r="J93" s="4">
        <v>1</v>
      </c>
      <c r="K93" s="4">
        <v>0</v>
      </c>
      <c r="L93" s="4">
        <v>0</v>
      </c>
      <c r="M93" s="4">
        <v>0</v>
      </c>
      <c r="N93" s="4">
        <f t="shared" si="3"/>
        <v>1</v>
      </c>
      <c r="O93" s="4">
        <f t="shared" si="2"/>
        <v>1</v>
      </c>
    </row>
    <row r="94" spans="1:16" x14ac:dyDescent="0.25">
      <c r="A94" s="4">
        <v>75</v>
      </c>
      <c r="B94" s="4" t="s">
        <v>28</v>
      </c>
      <c r="C94" s="4">
        <f>_xlfn.IFS(A94=31,2,A94=42,2,A94=30,3,A94=49,3,A94=34,4,A94=58,4,A94=69,5,A94=74,5,A94=75,6,A94=57-61,6,A94=64,7,A94=73,7,A94=37,8,A94=27,8,A94=51,9,A94=24,9,A94=66,10,A94=50,10,A94=82,11,A94=80,11,A94=68,12,A94=83,12)</f>
        <v>6</v>
      </c>
      <c r="D94" s="4" t="s">
        <v>0</v>
      </c>
      <c r="E94" s="5">
        <v>43756</v>
      </c>
      <c r="F94" s="6">
        <v>0.35416666666666669</v>
      </c>
      <c r="G94" s="4">
        <v>1</v>
      </c>
      <c r="H94" s="4">
        <v>0</v>
      </c>
      <c r="I94" s="4">
        <v>0</v>
      </c>
      <c r="J94" s="4">
        <v>0</v>
      </c>
      <c r="K94" s="4">
        <v>1</v>
      </c>
      <c r="L94" s="4">
        <v>0</v>
      </c>
      <c r="M94" s="4">
        <v>0</v>
      </c>
      <c r="N94" s="4">
        <f t="shared" si="3"/>
        <v>1</v>
      </c>
      <c r="O94" s="4">
        <f t="shared" si="2"/>
        <v>1</v>
      </c>
      <c r="P94" s="4">
        <f>SUM(O94:O95)/2</f>
        <v>1</v>
      </c>
    </row>
    <row r="95" spans="1:16" x14ac:dyDescent="0.25">
      <c r="A95" s="46" t="s">
        <v>4</v>
      </c>
      <c r="B95" s="4" t="s">
        <v>1</v>
      </c>
      <c r="C95" s="4">
        <v>6</v>
      </c>
      <c r="D95" s="4" t="s">
        <v>0</v>
      </c>
      <c r="E95" s="5">
        <v>43756</v>
      </c>
      <c r="F95" s="6">
        <v>0.35416666666666669</v>
      </c>
      <c r="G95" s="4">
        <v>1</v>
      </c>
      <c r="H95" s="4">
        <v>0</v>
      </c>
      <c r="I95" s="4">
        <v>0</v>
      </c>
      <c r="J95" s="4">
        <v>0</v>
      </c>
      <c r="K95" s="4">
        <v>1</v>
      </c>
      <c r="L95" s="4">
        <v>0</v>
      </c>
      <c r="M95" s="4">
        <v>0</v>
      </c>
      <c r="N95" s="4">
        <f t="shared" si="3"/>
        <v>1</v>
      </c>
      <c r="O95" s="4">
        <f t="shared" si="2"/>
        <v>1</v>
      </c>
    </row>
    <row r="96" spans="1:16" x14ac:dyDescent="0.25">
      <c r="A96" s="4">
        <v>75</v>
      </c>
      <c r="B96" s="4" t="s">
        <v>28</v>
      </c>
      <c r="C96" s="4">
        <f>_xlfn.IFS(A96=31,2,A96=42,2,A96=30,3,A96=49,3,A96=34,4,A96=58,4,A96=69,5,A96=74,5,A96=75,6,A96=57-61,6,A96=64,7,A96=73,7,A96=37,8,A96=27,8,A96=51,9,A96=24,9,A96=66,10,A96=50,10,A96=82,11,A96=80,11,A96=68,12,A96=83,12)</f>
        <v>6</v>
      </c>
      <c r="D96" s="4" t="s">
        <v>0</v>
      </c>
      <c r="E96" s="5">
        <v>43756</v>
      </c>
      <c r="F96" s="6">
        <v>0.375</v>
      </c>
      <c r="G96" s="4">
        <v>1</v>
      </c>
      <c r="H96" s="4">
        <v>0</v>
      </c>
      <c r="I96" s="4">
        <v>0</v>
      </c>
      <c r="J96" s="4">
        <v>1</v>
      </c>
      <c r="K96" s="4">
        <v>0</v>
      </c>
      <c r="L96" s="4">
        <v>0</v>
      </c>
      <c r="M96" s="4">
        <v>0</v>
      </c>
      <c r="N96" s="4">
        <f t="shared" si="3"/>
        <v>1</v>
      </c>
      <c r="O96" s="4">
        <f t="shared" si="2"/>
        <v>1</v>
      </c>
      <c r="P96" s="4">
        <f>SUM(O96:O97)/2</f>
        <v>1</v>
      </c>
    </row>
    <row r="97" spans="1:16" x14ac:dyDescent="0.25">
      <c r="A97" s="46" t="s">
        <v>4</v>
      </c>
      <c r="B97" s="4" t="s">
        <v>1</v>
      </c>
      <c r="C97" s="4">
        <v>6</v>
      </c>
      <c r="D97" s="4" t="s">
        <v>0</v>
      </c>
      <c r="E97" s="5">
        <v>43756</v>
      </c>
      <c r="F97" s="6">
        <v>0.375</v>
      </c>
      <c r="G97" s="4">
        <v>1</v>
      </c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0</v>
      </c>
      <c r="N97" s="4">
        <f t="shared" si="3"/>
        <v>1</v>
      </c>
      <c r="O97" s="4">
        <f t="shared" si="2"/>
        <v>1</v>
      </c>
    </row>
    <row r="98" spans="1:16" x14ac:dyDescent="0.25">
      <c r="A98" s="4">
        <v>75</v>
      </c>
      <c r="B98" s="4" t="s">
        <v>28</v>
      </c>
      <c r="C98" s="4">
        <f>_xlfn.IFS(A98=31,2,A98=42,2,A98=30,3,A98=49,3,A98=34,4,A98=58,4,A98=69,5,A98=74,5,A98=75,6,A98=57-61,6,A98=64,7,A98=73,7,A98=37,8,A98=27,8,A98=51,9,A98=24,9,A98=66,10,A98=50,10,A98=82,11,A98=80,11,A98=68,12,A98=83,12)</f>
        <v>6</v>
      </c>
      <c r="D98" s="4" t="s">
        <v>0</v>
      </c>
      <c r="E98" s="5">
        <v>43756</v>
      </c>
      <c r="F98" s="6">
        <v>0.39583333333333331</v>
      </c>
      <c r="G98" s="4">
        <v>1</v>
      </c>
      <c r="H98" s="4">
        <v>0</v>
      </c>
      <c r="I98" s="4">
        <v>0</v>
      </c>
      <c r="J98" s="4">
        <v>0</v>
      </c>
      <c r="K98" s="4">
        <v>1</v>
      </c>
      <c r="L98" s="4">
        <v>0</v>
      </c>
      <c r="M98" s="4">
        <v>0</v>
      </c>
      <c r="N98" s="4">
        <f t="shared" si="3"/>
        <v>1</v>
      </c>
      <c r="O98" s="4">
        <f t="shared" si="2"/>
        <v>1</v>
      </c>
      <c r="P98" s="4">
        <f>SUM(O98:O99)/2</f>
        <v>1</v>
      </c>
    </row>
    <row r="99" spans="1:16" x14ac:dyDescent="0.25">
      <c r="A99" s="46" t="s">
        <v>4</v>
      </c>
      <c r="B99" s="4" t="s">
        <v>1</v>
      </c>
      <c r="C99" s="4">
        <v>6</v>
      </c>
      <c r="D99" s="4" t="s">
        <v>0</v>
      </c>
      <c r="E99" s="5">
        <v>43756</v>
      </c>
      <c r="F99" s="6">
        <v>0.39583333333333331</v>
      </c>
      <c r="G99" s="4">
        <v>1</v>
      </c>
      <c r="H99" s="4">
        <v>0</v>
      </c>
      <c r="I99" s="4">
        <v>0</v>
      </c>
      <c r="J99" s="4">
        <v>0</v>
      </c>
      <c r="K99" s="4">
        <v>1</v>
      </c>
      <c r="L99" s="4">
        <v>0</v>
      </c>
      <c r="M99" s="4">
        <v>0</v>
      </c>
      <c r="N99" s="4">
        <f t="shared" si="3"/>
        <v>1</v>
      </c>
      <c r="O99" s="4">
        <f t="shared" si="2"/>
        <v>1</v>
      </c>
    </row>
    <row r="100" spans="1:16" x14ac:dyDescent="0.25">
      <c r="A100" s="4">
        <v>75</v>
      </c>
      <c r="B100" s="4" t="s">
        <v>28</v>
      </c>
      <c r="C100" s="4">
        <f>_xlfn.IFS(A100=31,2,A100=42,2,A100=30,3,A100=49,3,A100=34,4,A100=58,4,A100=69,5,A100=74,5,A100=75,6,A100=57-61,6,A100=64,7,A100=73,7,A100=37,8,A100=27,8,A100=51,9,A100=24,9,A100=66,10,A100=50,10,A100=82,11,A100=80,11,A100=68,12,A100=83,12)</f>
        <v>6</v>
      </c>
      <c r="D100" s="4" t="s">
        <v>0</v>
      </c>
      <c r="E100" s="5">
        <v>43756</v>
      </c>
      <c r="F100" s="6">
        <v>0.41666666666666669</v>
      </c>
      <c r="G100" s="4">
        <v>1</v>
      </c>
      <c r="H100" s="4">
        <v>0</v>
      </c>
      <c r="I100" s="4">
        <v>0</v>
      </c>
      <c r="J100" s="4">
        <v>0</v>
      </c>
      <c r="K100" s="4">
        <v>1</v>
      </c>
      <c r="L100" s="4">
        <v>0</v>
      </c>
      <c r="M100" s="4">
        <v>0</v>
      </c>
      <c r="N100" s="4">
        <f t="shared" si="3"/>
        <v>1</v>
      </c>
      <c r="O100" s="4">
        <f t="shared" si="2"/>
        <v>1</v>
      </c>
      <c r="P100" s="4">
        <f>SUM(O100:O101)/2</f>
        <v>1</v>
      </c>
    </row>
    <row r="101" spans="1:16" x14ac:dyDescent="0.25">
      <c r="A101" s="46" t="s">
        <v>4</v>
      </c>
      <c r="B101" s="4" t="s">
        <v>1</v>
      </c>
      <c r="C101" s="4">
        <v>6</v>
      </c>
      <c r="D101" s="4" t="s">
        <v>0</v>
      </c>
      <c r="E101" s="5">
        <v>43756</v>
      </c>
      <c r="F101" s="6">
        <v>0.41666666666666669</v>
      </c>
      <c r="G101" s="4">
        <v>1</v>
      </c>
      <c r="H101" s="4">
        <v>0</v>
      </c>
      <c r="I101" s="4">
        <v>0</v>
      </c>
      <c r="J101" s="4">
        <v>0</v>
      </c>
      <c r="K101" s="4">
        <v>1</v>
      </c>
      <c r="L101" s="4">
        <v>0</v>
      </c>
      <c r="M101" s="4">
        <v>0</v>
      </c>
      <c r="N101" s="4">
        <f t="shared" si="3"/>
        <v>1</v>
      </c>
      <c r="O101" s="4">
        <f t="shared" si="2"/>
        <v>1</v>
      </c>
    </row>
    <row r="102" spans="1:16" x14ac:dyDescent="0.25">
      <c r="A102" s="4">
        <v>75</v>
      </c>
      <c r="B102" s="4" t="s">
        <v>28</v>
      </c>
      <c r="C102" s="4">
        <f>_xlfn.IFS(A102=31,2,A102=42,2,A102=30,3,A102=49,3,A102=34,4,A102=58,4,A102=69,5,A102=74,5,A102=75,6,A102=57-61,6,A102=64,7,A102=73,7,A102=37,8,A102=27,8,A102=51,9,A102=24,9,A102=66,10,A102=50,10,A102=82,11,A102=80,11,A102=68,12,A102=83,12)</f>
        <v>6</v>
      </c>
      <c r="D102" s="4" t="s">
        <v>0</v>
      </c>
      <c r="E102" s="5">
        <v>43756</v>
      </c>
      <c r="F102" s="6">
        <v>0.4375</v>
      </c>
      <c r="G102" s="4">
        <v>1</v>
      </c>
      <c r="H102" s="4">
        <v>1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f t="shared" si="3"/>
        <v>1</v>
      </c>
      <c r="O102" s="4">
        <f t="shared" si="2"/>
        <v>0</v>
      </c>
      <c r="P102" s="4">
        <f>SUM(O102:O103)/2</f>
        <v>0</v>
      </c>
    </row>
    <row r="103" spans="1:16" x14ac:dyDescent="0.25">
      <c r="A103" s="46" t="s">
        <v>4</v>
      </c>
      <c r="B103" s="4" t="s">
        <v>1</v>
      </c>
      <c r="C103" s="4">
        <v>6</v>
      </c>
      <c r="D103" s="4" t="s">
        <v>0</v>
      </c>
      <c r="E103" s="5">
        <v>43756</v>
      </c>
      <c r="F103" s="6">
        <v>0.4375</v>
      </c>
      <c r="G103" s="4">
        <v>1</v>
      </c>
      <c r="H103" s="4">
        <v>1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f t="shared" si="3"/>
        <v>1</v>
      </c>
      <c r="O103" s="4">
        <f t="shared" si="2"/>
        <v>0</v>
      </c>
    </row>
    <row r="104" spans="1:16" x14ac:dyDescent="0.25">
      <c r="A104" s="4">
        <v>75</v>
      </c>
      <c r="B104" s="4" t="s">
        <v>28</v>
      </c>
      <c r="C104" s="4">
        <f>_xlfn.IFS(A104=31,2,A104=42,2,A104=30,3,A104=49,3,A104=34,4,A104=58,4,A104=69,5,A104=74,5,A104=75,6,A104=57-61,6,A104=64,7,A104=73,7,A104=37,8,A104=27,8,A104=51,9,A104=24,9,A104=66,10,A104=50,10,A104=82,11,A104=80,11,A104=68,12,A104=83,12)</f>
        <v>6</v>
      </c>
      <c r="D104" s="4" t="s">
        <v>0</v>
      </c>
      <c r="E104" s="5">
        <v>43756</v>
      </c>
      <c r="F104" s="6">
        <v>0.45833333333333331</v>
      </c>
      <c r="G104" s="4">
        <v>1</v>
      </c>
      <c r="H104" s="4">
        <v>0</v>
      </c>
      <c r="I104" s="4">
        <v>0</v>
      </c>
      <c r="J104" s="4">
        <v>0</v>
      </c>
      <c r="K104" s="4">
        <v>1</v>
      </c>
      <c r="L104" s="4">
        <v>0</v>
      </c>
      <c r="M104" s="4">
        <v>0</v>
      </c>
      <c r="N104" s="4">
        <f t="shared" si="3"/>
        <v>1</v>
      </c>
      <c r="O104" s="4">
        <f t="shared" si="2"/>
        <v>1</v>
      </c>
      <c r="P104" s="4">
        <f>SUM(O104:O105)/2</f>
        <v>0.5</v>
      </c>
    </row>
    <row r="105" spans="1:16" x14ac:dyDescent="0.25">
      <c r="A105" s="46" t="s">
        <v>4</v>
      </c>
      <c r="B105" s="4" t="s">
        <v>1</v>
      </c>
      <c r="C105" s="4">
        <v>6</v>
      </c>
      <c r="D105" s="4" t="s">
        <v>0</v>
      </c>
      <c r="E105" s="5">
        <v>43756</v>
      </c>
      <c r="F105" s="6">
        <v>0.45833333333333331</v>
      </c>
      <c r="G105" s="4">
        <v>1</v>
      </c>
      <c r="H105" s="4">
        <v>1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f t="shared" si="3"/>
        <v>1</v>
      </c>
      <c r="O105" s="4">
        <f t="shared" si="2"/>
        <v>0</v>
      </c>
    </row>
    <row r="106" spans="1:16" x14ac:dyDescent="0.25">
      <c r="A106" s="4">
        <v>75</v>
      </c>
      <c r="B106" s="4" t="s">
        <v>28</v>
      </c>
      <c r="C106" s="4">
        <f>_xlfn.IFS(A106=31,2,A106=42,2,A106=30,3,A106=49,3,A106=34,4,A106=58,4,A106=69,5,A106=74,5,A106=75,6,A106=57-61,6,A106=64,7,A106=73,7,A106=37,8,A106=27,8,A106=51,9,A106=24,9,A106=66,10,A106=50,10,A106=82,11,A106=80,11,A106=68,12,A106=83,12)</f>
        <v>6</v>
      </c>
      <c r="D106" s="4" t="s">
        <v>0</v>
      </c>
      <c r="E106" s="5">
        <v>43756</v>
      </c>
      <c r="F106" s="6">
        <v>0.47916666666666669</v>
      </c>
      <c r="G106" s="4">
        <v>1</v>
      </c>
      <c r="H106" s="4">
        <v>1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f t="shared" si="3"/>
        <v>1</v>
      </c>
      <c r="O106" s="4">
        <f t="shared" si="2"/>
        <v>0</v>
      </c>
      <c r="P106" s="4">
        <f>SUM(O106:O107)/2</f>
        <v>0.5</v>
      </c>
    </row>
    <row r="107" spans="1:16" x14ac:dyDescent="0.25">
      <c r="A107" s="46" t="s">
        <v>4</v>
      </c>
      <c r="B107" s="4" t="s">
        <v>1</v>
      </c>
      <c r="C107" s="4">
        <v>6</v>
      </c>
      <c r="D107" s="4" t="s">
        <v>0</v>
      </c>
      <c r="E107" s="5">
        <v>43756</v>
      </c>
      <c r="F107" s="6">
        <v>0.47916666666666669</v>
      </c>
      <c r="G107" s="4">
        <v>1</v>
      </c>
      <c r="H107" s="4">
        <v>0</v>
      </c>
      <c r="I107" s="4">
        <v>0</v>
      </c>
      <c r="J107" s="4">
        <v>0</v>
      </c>
      <c r="K107" s="4">
        <v>1</v>
      </c>
      <c r="L107" s="4">
        <v>0</v>
      </c>
      <c r="M107" s="4">
        <v>0</v>
      </c>
      <c r="N107" s="4">
        <f t="shared" si="3"/>
        <v>1</v>
      </c>
      <c r="O107" s="4">
        <f t="shared" si="2"/>
        <v>1</v>
      </c>
    </row>
    <row r="108" spans="1:16" x14ac:dyDescent="0.25">
      <c r="A108" s="4">
        <v>75</v>
      </c>
      <c r="B108" s="4" t="s">
        <v>28</v>
      </c>
      <c r="C108" s="4">
        <f>_xlfn.IFS(A108=31,2,A108=42,2,A108=30,3,A108=49,3,A108=34,4,A108=58,4,A108=69,5,A108=74,5,A108=75,6,A108=57-61,6,A108=64,7,A108=73,7,A108=37,8,A108=27,8,A108=51,9,A108=24,9,A108=66,10,A108=50,10,A108=82,11,A108=80,11,A108=68,12,A108=83,12)</f>
        <v>6</v>
      </c>
      <c r="D108" s="4" t="s">
        <v>0</v>
      </c>
      <c r="E108" s="5">
        <v>43756</v>
      </c>
      <c r="F108" s="6">
        <v>0.5</v>
      </c>
      <c r="G108" s="4">
        <v>1</v>
      </c>
      <c r="H108" s="4">
        <v>0</v>
      </c>
      <c r="I108" s="4">
        <v>1</v>
      </c>
      <c r="J108" s="4">
        <v>0</v>
      </c>
      <c r="K108" s="4">
        <v>0</v>
      </c>
      <c r="L108" s="4">
        <v>0</v>
      </c>
      <c r="M108" s="4">
        <v>0</v>
      </c>
      <c r="N108" s="4">
        <f t="shared" si="3"/>
        <v>1</v>
      </c>
      <c r="O108" s="4">
        <f t="shared" si="2"/>
        <v>1</v>
      </c>
      <c r="P108" s="4">
        <f>SUM(O108:O109)/2</f>
        <v>1</v>
      </c>
    </row>
    <row r="109" spans="1:16" x14ac:dyDescent="0.25">
      <c r="A109" s="46" t="s">
        <v>4</v>
      </c>
      <c r="B109" s="4" t="s">
        <v>1</v>
      </c>
      <c r="C109" s="4">
        <v>6</v>
      </c>
      <c r="D109" s="4" t="s">
        <v>0</v>
      </c>
      <c r="E109" s="5">
        <v>43756</v>
      </c>
      <c r="F109" s="6">
        <v>0.5</v>
      </c>
      <c r="G109" s="4">
        <v>1</v>
      </c>
      <c r="H109" s="4">
        <v>0</v>
      </c>
      <c r="I109" s="4">
        <v>0</v>
      </c>
      <c r="J109" s="4">
        <v>1</v>
      </c>
      <c r="K109" s="4">
        <v>0</v>
      </c>
      <c r="L109" s="4">
        <v>0</v>
      </c>
      <c r="M109" s="4">
        <v>0</v>
      </c>
      <c r="N109" s="4">
        <f t="shared" si="3"/>
        <v>1</v>
      </c>
      <c r="O109" s="4">
        <f t="shared" si="2"/>
        <v>1</v>
      </c>
    </row>
    <row r="110" spans="1:16" x14ac:dyDescent="0.25">
      <c r="A110" s="4">
        <v>75</v>
      </c>
      <c r="B110" s="4" t="s">
        <v>28</v>
      </c>
      <c r="C110" s="4">
        <f>_xlfn.IFS(A110=31,2,A110=42,2,A110=30,3,A110=49,3,A110=34,4,A110=58,4,A110=69,5,A110=74,5,A110=75,6,A110=57-61,6,A110=64,7,A110=73,7,A110=37,8,A110=27,8,A110=51,9,A110=24,9,A110=66,10,A110=50,10,A110=82,11,A110=80,11,A110=68,12,A110=83,12)</f>
        <v>6</v>
      </c>
      <c r="D110" s="4" t="s">
        <v>0</v>
      </c>
      <c r="E110" s="5">
        <v>43756</v>
      </c>
      <c r="F110" s="6">
        <v>0.52083333333333337</v>
      </c>
      <c r="G110" s="4">
        <v>1</v>
      </c>
      <c r="H110" s="4">
        <v>0</v>
      </c>
      <c r="I110" s="4">
        <v>0</v>
      </c>
      <c r="J110" s="4">
        <v>0</v>
      </c>
      <c r="K110" s="4">
        <v>1</v>
      </c>
      <c r="L110" s="4">
        <v>0</v>
      </c>
      <c r="M110" s="4">
        <v>0</v>
      </c>
      <c r="N110" s="4">
        <f t="shared" si="3"/>
        <v>1</v>
      </c>
      <c r="O110" s="4">
        <f t="shared" si="2"/>
        <v>1</v>
      </c>
      <c r="P110" s="4">
        <f>SUM(O110:O111)/2</f>
        <v>0.5</v>
      </c>
    </row>
    <row r="111" spans="1:16" x14ac:dyDescent="0.25">
      <c r="A111" s="46" t="s">
        <v>4</v>
      </c>
      <c r="B111" s="4" t="s">
        <v>1</v>
      </c>
      <c r="C111" s="4">
        <v>6</v>
      </c>
      <c r="D111" s="4" t="s">
        <v>0</v>
      </c>
      <c r="E111" s="5">
        <v>43756</v>
      </c>
      <c r="F111" s="6">
        <v>0.52083333333333337</v>
      </c>
      <c r="G111" s="4">
        <v>1</v>
      </c>
      <c r="H111" s="4">
        <v>1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f t="shared" si="3"/>
        <v>1</v>
      </c>
      <c r="O111" s="4">
        <f t="shared" si="2"/>
        <v>0</v>
      </c>
    </row>
    <row r="112" spans="1:16" x14ac:dyDescent="0.25">
      <c r="A112" s="4">
        <v>64</v>
      </c>
      <c r="B112" s="4" t="s">
        <v>28</v>
      </c>
      <c r="C112" s="4">
        <f>_xlfn.IFS(A112=31,2,A112=42,2,A112=30,3,A112=49,3,A112=34,4,A112=58,4,A112=69,5,A112=74,5,A112=75,6,A112=57-61,6,A112=64,7,A112=73,7,A112=37,8,A112=27,8,A112=51,9,A112=24,9,A112=66,10,A112=50,10,A112=82,11,A112=80,11,A112=68,12,A112=83,12)</f>
        <v>7</v>
      </c>
      <c r="D112" s="4" t="s">
        <v>2</v>
      </c>
      <c r="E112" s="5">
        <v>43756</v>
      </c>
      <c r="F112" s="6">
        <v>0.3125</v>
      </c>
      <c r="G112" s="4">
        <v>1</v>
      </c>
      <c r="H112" s="4">
        <v>0</v>
      </c>
      <c r="I112" s="4">
        <v>0</v>
      </c>
      <c r="J112" s="4">
        <v>0</v>
      </c>
      <c r="K112" s="4">
        <v>0</v>
      </c>
      <c r="L112" s="4">
        <v>1</v>
      </c>
      <c r="M112" s="4">
        <v>0</v>
      </c>
      <c r="N112" s="4">
        <f t="shared" si="3"/>
        <v>1</v>
      </c>
      <c r="O112" s="4">
        <f t="shared" si="2"/>
        <v>1</v>
      </c>
      <c r="P112" s="4">
        <f>SUM(O112:O113)/2</f>
        <v>1</v>
      </c>
    </row>
    <row r="113" spans="1:16" x14ac:dyDescent="0.25">
      <c r="A113" s="4">
        <v>73</v>
      </c>
      <c r="B113" s="4" t="s">
        <v>1</v>
      </c>
      <c r="C113" s="4">
        <f>_xlfn.IFS(A113=31,2,A113=42,2,A113=30,3,A113=49,3,A113=34,4,A113=58,4,A113=69,5,A113=74,5,A113=75,6,A113=57-61,6,A113=64,7,A113=73,7,A113=37,8,A113=27,8,A113=51,9,A113=24,9,A113=66,10,A113=50,10,A113=82,11,A113=80,11,A113=68,12,A113=83,12)</f>
        <v>7</v>
      </c>
      <c r="D113" s="4" t="s">
        <v>2</v>
      </c>
      <c r="E113" s="5">
        <v>43756</v>
      </c>
      <c r="F113" s="6">
        <v>0.3125</v>
      </c>
      <c r="G113" s="4">
        <v>1</v>
      </c>
      <c r="H113" s="4">
        <v>0</v>
      </c>
      <c r="I113" s="4">
        <v>0</v>
      </c>
      <c r="J113" s="4">
        <v>1</v>
      </c>
      <c r="K113" s="4">
        <v>0</v>
      </c>
      <c r="L113" s="4">
        <v>0</v>
      </c>
      <c r="M113" s="4">
        <v>0</v>
      </c>
      <c r="N113" s="4">
        <f t="shared" si="3"/>
        <v>1</v>
      </c>
      <c r="O113" s="4">
        <f t="shared" si="2"/>
        <v>1</v>
      </c>
    </row>
    <row r="114" spans="1:16" x14ac:dyDescent="0.25">
      <c r="A114" s="4">
        <v>64</v>
      </c>
      <c r="B114" s="4" t="s">
        <v>28</v>
      </c>
      <c r="C114" s="4">
        <f>_xlfn.IFS(A114=31,2,A114=42,2,A114=30,3,A114=49,3,A114=34,4,A114=58,4,A114=69,5,A114=74,5,A114=75,6,A114=57-61,6,A114=64,7,A114=73,7,A114=37,8,A114=27,8,A114=51,9,A114=24,9,A114=66,10,A114=50,10,A114=82,11,A114=80,11,A114=68,12,A114=83,12)</f>
        <v>7</v>
      </c>
      <c r="D114" s="4" t="s">
        <v>2</v>
      </c>
      <c r="E114" s="5">
        <v>43756</v>
      </c>
      <c r="F114" s="6">
        <v>0.33333333333333331</v>
      </c>
      <c r="G114" s="4">
        <v>1</v>
      </c>
      <c r="H114" s="4">
        <v>0</v>
      </c>
      <c r="I114" s="4">
        <v>0</v>
      </c>
      <c r="J114" s="4">
        <v>1</v>
      </c>
      <c r="K114" s="4">
        <v>0</v>
      </c>
      <c r="L114" s="4">
        <v>0</v>
      </c>
      <c r="M114" s="4">
        <v>0</v>
      </c>
      <c r="N114" s="4">
        <f t="shared" si="3"/>
        <v>1</v>
      </c>
      <c r="O114" s="4">
        <f t="shared" si="2"/>
        <v>1</v>
      </c>
      <c r="P114" s="4">
        <f>SUM(O114:O115)/2</f>
        <v>1</v>
      </c>
    </row>
    <row r="115" spans="1:16" x14ac:dyDescent="0.25">
      <c r="A115" s="4">
        <v>73</v>
      </c>
      <c r="B115" s="4" t="s">
        <v>1</v>
      </c>
      <c r="C115" s="4">
        <f>_xlfn.IFS(A115=31,2,A115=42,2,A115=30,3,A115=49,3,A115=34,4,A115=58,4,A115=69,5,A115=74,5,A115=75,6,A115=57-61,6,A115=64,7,A115=73,7,A115=37,8,A115=27,8,A115=51,9,A115=24,9,A115=66,10,A115=50,10,A115=82,11,A115=80,11,A115=68,12,A115=83,12)</f>
        <v>7</v>
      </c>
      <c r="D115" s="4" t="s">
        <v>2</v>
      </c>
      <c r="E115" s="5">
        <v>43756</v>
      </c>
      <c r="F115" s="6">
        <v>0.33333333333333331</v>
      </c>
      <c r="G115" s="4">
        <v>1</v>
      </c>
      <c r="H115" s="4">
        <v>0</v>
      </c>
      <c r="I115" s="4">
        <v>0</v>
      </c>
      <c r="J115" s="4">
        <v>1</v>
      </c>
      <c r="K115" s="4">
        <v>0</v>
      </c>
      <c r="L115" s="4">
        <v>0</v>
      </c>
      <c r="M115" s="4">
        <v>0</v>
      </c>
      <c r="N115" s="4">
        <f t="shared" si="3"/>
        <v>1</v>
      </c>
      <c r="O115" s="4">
        <f t="shared" si="2"/>
        <v>1</v>
      </c>
    </row>
    <row r="116" spans="1:16" x14ac:dyDescent="0.25">
      <c r="A116" s="4">
        <v>64</v>
      </c>
      <c r="B116" s="4" t="s">
        <v>28</v>
      </c>
      <c r="C116" s="4">
        <f>_xlfn.IFS(A116=31,2,A116=42,2,A116=30,3,A116=49,3,A116=34,4,A116=58,4,A116=69,5,A116=74,5,A116=75,6,A116=57-61,6,A116=64,7,A116=73,7,A116=37,8,A116=27,8,A116=51,9,A116=24,9,A116=66,10,A116=50,10,A116=82,11,A116=80,11,A116=68,12,A116=83,12)</f>
        <v>7</v>
      </c>
      <c r="D116" s="4" t="s">
        <v>2</v>
      </c>
      <c r="E116" s="5">
        <v>43756</v>
      </c>
      <c r="F116" s="6">
        <v>0.35416666666666669</v>
      </c>
      <c r="G116" s="4">
        <v>1</v>
      </c>
      <c r="H116" s="4">
        <v>0</v>
      </c>
      <c r="I116" s="4">
        <v>0</v>
      </c>
      <c r="J116" s="4">
        <v>1</v>
      </c>
      <c r="K116" s="4">
        <v>0</v>
      </c>
      <c r="L116" s="4">
        <v>0</v>
      </c>
      <c r="M116" s="4">
        <v>0</v>
      </c>
      <c r="N116" s="4">
        <f t="shared" si="3"/>
        <v>1</v>
      </c>
      <c r="O116" s="4">
        <f t="shared" si="2"/>
        <v>1</v>
      </c>
      <c r="P116" s="4">
        <f>SUM(O116:O117)/2</f>
        <v>1</v>
      </c>
    </row>
    <row r="117" spans="1:16" x14ac:dyDescent="0.25">
      <c r="A117" s="4">
        <v>73</v>
      </c>
      <c r="B117" s="4" t="s">
        <v>1</v>
      </c>
      <c r="C117" s="4">
        <f>_xlfn.IFS(A117=31,2,A117=42,2,A117=30,3,A117=49,3,A117=34,4,A117=58,4,A117=69,5,A117=74,5,A117=75,6,A117=57-61,6,A117=64,7,A117=73,7,A117=37,8,A117=27,8,A117=51,9,A117=24,9,A117=66,10,A117=50,10,A117=82,11,A117=80,11,A117=68,12,A117=83,12)</f>
        <v>7</v>
      </c>
      <c r="D117" s="4" t="s">
        <v>2</v>
      </c>
      <c r="E117" s="5">
        <v>43756</v>
      </c>
      <c r="F117" s="6">
        <v>0.35416666666666669</v>
      </c>
      <c r="G117" s="4">
        <v>1</v>
      </c>
      <c r="H117" s="4">
        <v>0</v>
      </c>
      <c r="I117" s="4">
        <v>0</v>
      </c>
      <c r="J117" s="4">
        <v>1</v>
      </c>
      <c r="K117" s="4">
        <v>0</v>
      </c>
      <c r="L117" s="4">
        <v>0</v>
      </c>
      <c r="M117" s="4">
        <v>0</v>
      </c>
      <c r="N117" s="4">
        <f t="shared" si="3"/>
        <v>1</v>
      </c>
      <c r="O117" s="4">
        <f t="shared" si="2"/>
        <v>1</v>
      </c>
    </row>
    <row r="118" spans="1:16" x14ac:dyDescent="0.25">
      <c r="A118" s="4">
        <v>64</v>
      </c>
      <c r="B118" s="4" t="s">
        <v>28</v>
      </c>
      <c r="C118" s="4">
        <f>_xlfn.IFS(A118=31,2,A118=42,2,A118=30,3,A118=49,3,A118=34,4,A118=58,4,A118=69,5,A118=74,5,A118=75,6,A118=57-61,6,A118=64,7,A118=73,7,A118=37,8,A118=27,8,A118=51,9,A118=24,9,A118=66,10,A118=50,10,A118=82,11,A118=80,11,A118=68,12,A118=83,12)</f>
        <v>7</v>
      </c>
      <c r="D118" s="4" t="s">
        <v>2</v>
      </c>
      <c r="E118" s="5">
        <v>43756</v>
      </c>
      <c r="F118" s="6">
        <v>0.375</v>
      </c>
      <c r="G118" s="4">
        <v>1</v>
      </c>
      <c r="H118" s="4">
        <v>1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f t="shared" si="3"/>
        <v>1</v>
      </c>
      <c r="O118" s="4">
        <f t="shared" si="2"/>
        <v>0</v>
      </c>
      <c r="P118" s="4">
        <f>SUM(O118:O119)/2</f>
        <v>0</v>
      </c>
    </row>
    <row r="119" spans="1:16" x14ac:dyDescent="0.25">
      <c r="A119" s="4">
        <v>73</v>
      </c>
      <c r="B119" s="4" t="s">
        <v>1</v>
      </c>
      <c r="C119" s="4">
        <f>_xlfn.IFS(A119=31,2,A119=42,2,A119=30,3,A119=49,3,A119=34,4,A119=58,4,A119=69,5,A119=74,5,A119=75,6,A119=57-61,6,A119=64,7,A119=73,7,A119=37,8,A119=27,8,A119=51,9,A119=24,9,A119=66,10,A119=50,10,A119=82,11,A119=80,11,A119=68,12,A119=83,12)</f>
        <v>7</v>
      </c>
      <c r="D119" s="4" t="s">
        <v>2</v>
      </c>
      <c r="E119" s="5">
        <v>43756</v>
      </c>
      <c r="F119" s="6">
        <v>0.375</v>
      </c>
      <c r="G119" s="4">
        <v>1</v>
      </c>
      <c r="H119" s="4">
        <v>1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f t="shared" si="3"/>
        <v>1</v>
      </c>
      <c r="O119" s="4">
        <f t="shared" si="2"/>
        <v>0</v>
      </c>
    </row>
    <row r="120" spans="1:16" x14ac:dyDescent="0.25">
      <c r="A120" s="4">
        <v>64</v>
      </c>
      <c r="B120" s="4" t="s">
        <v>28</v>
      </c>
      <c r="C120" s="4">
        <f>_xlfn.IFS(A120=31,2,A120=42,2,A120=30,3,A120=49,3,A120=34,4,A120=58,4,A120=69,5,A120=74,5,A120=75,6,A120=57-61,6,A120=64,7,A120=73,7,A120=37,8,A120=27,8,A120=51,9,A120=24,9,A120=66,10,A120=50,10,A120=82,11,A120=80,11,A120=68,12,A120=83,12)</f>
        <v>7</v>
      </c>
      <c r="D120" s="4" t="s">
        <v>2</v>
      </c>
      <c r="E120" s="5">
        <v>43756</v>
      </c>
      <c r="F120" s="6">
        <v>0.39583333333333331</v>
      </c>
      <c r="G120" s="4">
        <v>1</v>
      </c>
      <c r="H120" s="4">
        <v>1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f t="shared" si="3"/>
        <v>1</v>
      </c>
      <c r="O120" s="4">
        <f t="shared" si="2"/>
        <v>0</v>
      </c>
      <c r="P120" s="4">
        <f>SUM(O120:O121)/2</f>
        <v>0</v>
      </c>
    </row>
    <row r="121" spans="1:16" x14ac:dyDescent="0.25">
      <c r="A121" s="4">
        <v>73</v>
      </c>
      <c r="B121" s="4" t="s">
        <v>1</v>
      </c>
      <c r="C121" s="4">
        <f>_xlfn.IFS(A121=31,2,A121=42,2,A121=30,3,A121=49,3,A121=34,4,A121=58,4,A121=69,5,A121=74,5,A121=75,6,A121=57-61,6,A121=64,7,A121=73,7,A121=37,8,A121=27,8,A121=51,9,A121=24,9,A121=66,10,A121=50,10,A121=82,11,A121=80,11,A121=68,12,A121=83,12)</f>
        <v>7</v>
      </c>
      <c r="D121" s="4" t="s">
        <v>2</v>
      </c>
      <c r="E121" s="5">
        <v>43756</v>
      </c>
      <c r="F121" s="6">
        <v>0.39583333333333331</v>
      </c>
      <c r="G121" s="4">
        <v>1</v>
      </c>
      <c r="H121" s="4">
        <v>1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f t="shared" si="3"/>
        <v>1</v>
      </c>
      <c r="O121" s="4">
        <f t="shared" si="2"/>
        <v>0</v>
      </c>
    </row>
    <row r="122" spans="1:16" x14ac:dyDescent="0.25">
      <c r="A122" s="4">
        <v>64</v>
      </c>
      <c r="B122" s="4" t="s">
        <v>28</v>
      </c>
      <c r="C122" s="4">
        <f>_xlfn.IFS(A122=31,2,A122=42,2,A122=30,3,A122=49,3,A122=34,4,A122=58,4,A122=69,5,A122=74,5,A122=75,6,A122=57-61,6,A122=64,7,A122=73,7,A122=37,8,A122=27,8,A122=51,9,A122=24,9,A122=66,10,A122=50,10,A122=82,11,A122=80,11,A122=68,12,A122=83,12)</f>
        <v>7</v>
      </c>
      <c r="D122" s="4" t="s">
        <v>2</v>
      </c>
      <c r="E122" s="5">
        <v>43756</v>
      </c>
      <c r="F122" s="6">
        <v>0.41666666666666669</v>
      </c>
      <c r="G122" s="4">
        <v>1</v>
      </c>
      <c r="H122" s="4">
        <v>0</v>
      </c>
      <c r="I122" s="4">
        <v>0</v>
      </c>
      <c r="J122" s="4">
        <v>0</v>
      </c>
      <c r="K122" s="4">
        <v>1</v>
      </c>
      <c r="L122" s="4">
        <v>0</v>
      </c>
      <c r="M122" s="4">
        <v>0</v>
      </c>
      <c r="N122" s="4">
        <f t="shared" si="3"/>
        <v>1</v>
      </c>
      <c r="O122" s="4">
        <f t="shared" si="2"/>
        <v>1</v>
      </c>
      <c r="P122" s="4">
        <f>SUM(O122:O123)/2</f>
        <v>0.5</v>
      </c>
    </row>
    <row r="123" spans="1:16" x14ac:dyDescent="0.25">
      <c r="A123" s="4">
        <v>73</v>
      </c>
      <c r="B123" s="4" t="s">
        <v>1</v>
      </c>
      <c r="C123" s="4">
        <f>_xlfn.IFS(A123=31,2,A123=42,2,A123=30,3,A123=49,3,A123=34,4,A123=58,4,A123=69,5,A123=74,5,A123=75,6,A123=57-61,6,A123=64,7,A123=73,7,A123=37,8,A123=27,8,A123=51,9,A123=24,9,A123=66,10,A123=50,10,A123=82,11,A123=80,11,A123=68,12,A123=83,12)</f>
        <v>7</v>
      </c>
      <c r="D123" s="4" t="s">
        <v>2</v>
      </c>
      <c r="E123" s="5">
        <v>43756</v>
      </c>
      <c r="F123" s="6">
        <v>0.41666666666666669</v>
      </c>
      <c r="G123" s="4">
        <v>1</v>
      </c>
      <c r="H123" s="4">
        <v>1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f t="shared" si="3"/>
        <v>1</v>
      </c>
      <c r="O123" s="4">
        <f t="shared" si="2"/>
        <v>0</v>
      </c>
    </row>
    <row r="124" spans="1:16" x14ac:dyDescent="0.25">
      <c r="A124" s="4">
        <v>64</v>
      </c>
      <c r="B124" s="4" t="s">
        <v>28</v>
      </c>
      <c r="C124" s="4">
        <f>_xlfn.IFS(A124=31,2,A124=42,2,A124=30,3,A124=49,3,A124=34,4,A124=58,4,A124=69,5,A124=74,5,A124=75,6,A124=57-61,6,A124=64,7,A124=73,7,A124=37,8,A124=27,8,A124=51,9,A124=24,9,A124=66,10,A124=50,10,A124=82,11,A124=80,11,A124=68,12,A124=83,12)</f>
        <v>7</v>
      </c>
      <c r="D124" s="4" t="s">
        <v>2</v>
      </c>
      <c r="E124" s="5">
        <v>43756</v>
      </c>
      <c r="F124" s="6">
        <v>0.4375</v>
      </c>
      <c r="G124" s="4">
        <v>1</v>
      </c>
      <c r="H124" s="4">
        <v>0</v>
      </c>
      <c r="I124" s="4">
        <v>0</v>
      </c>
      <c r="J124" s="4">
        <v>1</v>
      </c>
      <c r="K124" s="4">
        <v>0</v>
      </c>
      <c r="L124" s="4">
        <v>0</v>
      </c>
      <c r="M124" s="4">
        <v>0</v>
      </c>
      <c r="N124" s="4">
        <f t="shared" si="3"/>
        <v>1</v>
      </c>
      <c r="O124" s="4">
        <f t="shared" si="2"/>
        <v>1</v>
      </c>
      <c r="P124" s="4">
        <f>SUM(O124:O125)/2</f>
        <v>0.5</v>
      </c>
    </row>
    <row r="125" spans="1:16" x14ac:dyDescent="0.25">
      <c r="A125" s="4">
        <v>73</v>
      </c>
      <c r="B125" s="4" t="s">
        <v>1</v>
      </c>
      <c r="C125" s="4">
        <f>_xlfn.IFS(A125=31,2,A125=42,2,A125=30,3,A125=49,3,A125=34,4,A125=58,4,A125=69,5,A125=74,5,A125=75,6,A125=57-61,6,A125=64,7,A125=73,7,A125=37,8,A125=27,8,A125=51,9,A125=24,9,A125=66,10,A125=50,10,A125=82,11,A125=80,11,A125=68,12,A125=83,12)</f>
        <v>7</v>
      </c>
      <c r="D125" s="4" t="s">
        <v>2</v>
      </c>
      <c r="E125" s="5">
        <v>43756</v>
      </c>
      <c r="F125" s="6">
        <v>0.4375</v>
      </c>
      <c r="G125" s="4">
        <v>1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f t="shared" si="3"/>
        <v>0</v>
      </c>
      <c r="O125" s="4">
        <f t="shared" si="2"/>
        <v>0</v>
      </c>
    </row>
    <row r="126" spans="1:16" x14ac:dyDescent="0.25">
      <c r="A126" s="4">
        <v>64</v>
      </c>
      <c r="B126" s="4" t="s">
        <v>28</v>
      </c>
      <c r="C126" s="4">
        <f>_xlfn.IFS(A126=31,2,A126=42,2,A126=30,3,A126=49,3,A126=34,4,A126=58,4,A126=69,5,A126=74,5,A126=75,6,A126=57-61,6,A126=64,7,A126=73,7,A126=37,8,A126=27,8,A126=51,9,A126=24,9,A126=66,10,A126=50,10,A126=82,11,A126=80,11,A126=68,12,A126=83,12)</f>
        <v>7</v>
      </c>
      <c r="D126" s="4" t="s">
        <v>2</v>
      </c>
      <c r="E126" s="5">
        <v>43756</v>
      </c>
      <c r="F126" s="6">
        <v>0.45833333333333331</v>
      </c>
      <c r="G126" s="4">
        <v>1</v>
      </c>
      <c r="H126" s="4">
        <v>1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f t="shared" si="3"/>
        <v>1</v>
      </c>
      <c r="O126" s="4">
        <f t="shared" si="2"/>
        <v>0</v>
      </c>
      <c r="P126" s="4">
        <f>SUM(O126:O127)/2</f>
        <v>0</v>
      </c>
    </row>
    <row r="127" spans="1:16" x14ac:dyDescent="0.25">
      <c r="A127" s="4">
        <v>73</v>
      </c>
      <c r="B127" s="4" t="s">
        <v>1</v>
      </c>
      <c r="C127" s="4">
        <f>_xlfn.IFS(A127=31,2,A127=42,2,A127=30,3,A127=49,3,A127=34,4,A127=58,4,A127=69,5,A127=74,5,A127=75,6,A127=57-61,6,A127=64,7,A127=73,7,A127=37,8,A127=27,8,A127=51,9,A127=24,9,A127=66,10,A127=50,10,A127=82,11,A127=80,11,A127=68,12,A127=83,12)</f>
        <v>7</v>
      </c>
      <c r="D127" s="4" t="s">
        <v>2</v>
      </c>
      <c r="E127" s="5">
        <v>43756</v>
      </c>
      <c r="F127" s="6">
        <v>0.45833333333333331</v>
      </c>
      <c r="G127" s="4">
        <v>1</v>
      </c>
      <c r="H127" s="4">
        <v>1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f t="shared" si="3"/>
        <v>1</v>
      </c>
      <c r="O127" s="4">
        <f t="shared" si="2"/>
        <v>0</v>
      </c>
    </row>
    <row r="128" spans="1:16" x14ac:dyDescent="0.25">
      <c r="A128" s="4">
        <v>64</v>
      </c>
      <c r="B128" s="4" t="s">
        <v>28</v>
      </c>
      <c r="C128" s="4">
        <f>_xlfn.IFS(A128=31,2,A128=42,2,A128=30,3,A128=49,3,A128=34,4,A128=58,4,A128=69,5,A128=74,5,A128=75,6,A128=57-61,6,A128=64,7,A128=73,7,A128=37,8,A128=27,8,A128=51,9,A128=24,9,A128=66,10,A128=50,10,A128=82,11,A128=80,11,A128=68,12,A128=83,12)</f>
        <v>7</v>
      </c>
      <c r="D128" s="4" t="s">
        <v>2</v>
      </c>
      <c r="E128" s="5">
        <v>43756</v>
      </c>
      <c r="F128" s="6">
        <v>0.47916666666666669</v>
      </c>
      <c r="G128" s="4">
        <v>1</v>
      </c>
      <c r="H128" s="4">
        <v>1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f t="shared" si="3"/>
        <v>1</v>
      </c>
      <c r="O128" s="4">
        <f t="shared" si="2"/>
        <v>0</v>
      </c>
      <c r="P128" s="4">
        <f>SUM(O128:O129)/2</f>
        <v>0</v>
      </c>
    </row>
    <row r="129" spans="1:16" x14ac:dyDescent="0.25">
      <c r="A129" s="4">
        <v>73</v>
      </c>
      <c r="B129" s="4" t="s">
        <v>1</v>
      </c>
      <c r="C129" s="4">
        <f>_xlfn.IFS(A129=31,2,A129=42,2,A129=30,3,A129=49,3,A129=34,4,A129=58,4,A129=69,5,A129=74,5,A129=75,6,A129=57-61,6,A129=64,7,A129=73,7,A129=37,8,A129=27,8,A129=51,9,A129=24,9,A129=66,10,A129=50,10,A129=82,11,A129=80,11,A129=68,12,A129=83,12)</f>
        <v>7</v>
      </c>
      <c r="D129" s="4" t="s">
        <v>2</v>
      </c>
      <c r="E129" s="5">
        <v>43756</v>
      </c>
      <c r="F129" s="6">
        <v>0.47916666666666669</v>
      </c>
      <c r="G129" s="4">
        <v>1</v>
      </c>
      <c r="H129" s="4">
        <v>1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f t="shared" si="3"/>
        <v>1</v>
      </c>
      <c r="O129" s="4">
        <f t="shared" si="2"/>
        <v>0</v>
      </c>
    </row>
    <row r="130" spans="1:16" x14ac:dyDescent="0.25">
      <c r="A130" s="4">
        <v>64</v>
      </c>
      <c r="B130" s="4" t="s">
        <v>28</v>
      </c>
      <c r="C130" s="4">
        <f>_xlfn.IFS(A130=31,2,A130=42,2,A130=30,3,A130=49,3,A130=34,4,A130=58,4,A130=69,5,A130=74,5,A130=75,6,A130=57-61,6,A130=64,7,A130=73,7,A130=37,8,A130=27,8,A130=51,9,A130=24,9,A130=66,10,A130=50,10,A130=82,11,A130=80,11,A130=68,12,A130=83,12)</f>
        <v>7</v>
      </c>
      <c r="D130" s="4" t="s">
        <v>2</v>
      </c>
      <c r="E130" s="5">
        <v>43756</v>
      </c>
      <c r="F130" s="6">
        <v>0.5</v>
      </c>
      <c r="G130" s="4">
        <v>1</v>
      </c>
      <c r="H130" s="4">
        <v>0</v>
      </c>
      <c r="I130" s="4">
        <v>0</v>
      </c>
      <c r="J130" s="4">
        <v>0</v>
      </c>
      <c r="K130" s="4">
        <v>1</v>
      </c>
      <c r="L130" s="4">
        <v>0</v>
      </c>
      <c r="M130" s="4">
        <v>0</v>
      </c>
      <c r="N130" s="4">
        <f t="shared" si="3"/>
        <v>1</v>
      </c>
      <c r="O130" s="4">
        <f t="shared" ref="O130:O193" si="4">SUM(I130:M130)</f>
        <v>1</v>
      </c>
      <c r="P130" s="4">
        <f>SUM(O130:O131)/2</f>
        <v>1</v>
      </c>
    </row>
    <row r="131" spans="1:16" x14ac:dyDescent="0.25">
      <c r="A131" s="4">
        <v>73</v>
      </c>
      <c r="B131" s="4" t="s">
        <v>1</v>
      </c>
      <c r="C131" s="4">
        <f>_xlfn.IFS(A131=31,2,A131=42,2,A131=30,3,A131=49,3,A131=34,4,A131=58,4,A131=69,5,A131=74,5,A131=75,6,A131=57-61,6,A131=64,7,A131=73,7,A131=37,8,A131=27,8,A131=51,9,A131=24,9,A131=66,10,A131=50,10,A131=82,11,A131=80,11,A131=68,12,A131=83,12)</f>
        <v>7</v>
      </c>
      <c r="D131" s="4" t="s">
        <v>2</v>
      </c>
      <c r="E131" s="5">
        <v>43756</v>
      </c>
      <c r="F131" s="6">
        <v>0.5</v>
      </c>
      <c r="G131" s="4">
        <v>1</v>
      </c>
      <c r="H131" s="4">
        <v>0</v>
      </c>
      <c r="I131" s="4">
        <v>0</v>
      </c>
      <c r="J131" s="4">
        <v>0</v>
      </c>
      <c r="K131" s="4">
        <v>1</v>
      </c>
      <c r="L131" s="4">
        <v>0</v>
      </c>
      <c r="M131" s="4">
        <v>0</v>
      </c>
      <c r="N131" s="4">
        <f t="shared" ref="N131:N194" si="5">SUM(H131:M131)</f>
        <v>1</v>
      </c>
      <c r="O131" s="4">
        <f t="shared" si="4"/>
        <v>1</v>
      </c>
    </row>
    <row r="132" spans="1:16" x14ac:dyDescent="0.25">
      <c r="A132" s="4">
        <v>64</v>
      </c>
      <c r="B132" s="4" t="s">
        <v>28</v>
      </c>
      <c r="C132" s="4">
        <f>_xlfn.IFS(A132=31,2,A132=42,2,A132=30,3,A132=49,3,A132=34,4,A132=58,4,A132=69,5,A132=74,5,A132=75,6,A132=57-61,6,A132=64,7,A132=73,7,A132=37,8,A132=27,8,A132=51,9,A132=24,9,A132=66,10,A132=50,10,A132=82,11,A132=80,11,A132=68,12,A132=83,12)</f>
        <v>7</v>
      </c>
      <c r="D132" s="4" t="s">
        <v>2</v>
      </c>
      <c r="E132" s="5">
        <v>43756</v>
      </c>
      <c r="F132" s="6">
        <v>0.52083333333333337</v>
      </c>
      <c r="G132" s="4">
        <v>1</v>
      </c>
      <c r="H132" s="4">
        <v>1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f t="shared" si="5"/>
        <v>1</v>
      </c>
      <c r="O132" s="4">
        <f t="shared" si="4"/>
        <v>0</v>
      </c>
      <c r="P132" s="4">
        <f>SUM(O132:O133)/2</f>
        <v>0</v>
      </c>
    </row>
    <row r="133" spans="1:16" x14ac:dyDescent="0.25">
      <c r="A133" s="4">
        <v>73</v>
      </c>
      <c r="B133" s="4" t="s">
        <v>1</v>
      </c>
      <c r="C133" s="4">
        <f>_xlfn.IFS(A133=31,2,A133=42,2,A133=30,3,A133=49,3,A133=34,4,A133=58,4,A133=69,5,A133=74,5,A133=75,6,A133=57-61,6,A133=64,7,A133=73,7,A133=37,8,A133=27,8,A133=51,9,A133=24,9,A133=66,10,A133=50,10,A133=82,11,A133=80,11,A133=68,12,A133=83,12)</f>
        <v>7</v>
      </c>
      <c r="D133" s="4" t="s">
        <v>2</v>
      </c>
      <c r="E133" s="5">
        <v>43756</v>
      </c>
      <c r="F133" s="6">
        <v>0.52083333333333337</v>
      </c>
      <c r="G133" s="4">
        <v>1</v>
      </c>
      <c r="H133" s="4">
        <v>1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f t="shared" si="5"/>
        <v>1</v>
      </c>
      <c r="O133" s="4">
        <f t="shared" si="4"/>
        <v>0</v>
      </c>
    </row>
    <row r="134" spans="1:16" x14ac:dyDescent="0.25">
      <c r="A134" s="4">
        <v>37</v>
      </c>
      <c r="B134" s="4" t="s">
        <v>28</v>
      </c>
      <c r="C134" s="4">
        <f>_xlfn.IFS(A134=31,2,A134=42,2,A134=30,3,A134=49,3,A134=34,4,A134=58,4,A134=69,5,A134=74,5,A134=75,6,A134=57-61,6,A134=64,7,A134=73,7,A134=37,8,A134=27,8,A134=51,9,A134=24,9,A134=66,10,A134=50,10,A134=82,11,A134=80,11,A134=68,12,A134=83,12)</f>
        <v>8</v>
      </c>
      <c r="D134" s="4" t="s">
        <v>2</v>
      </c>
      <c r="E134" s="5">
        <v>43756</v>
      </c>
      <c r="F134" s="6">
        <v>0.3125</v>
      </c>
      <c r="G134" s="4">
        <v>1</v>
      </c>
      <c r="H134" s="4">
        <v>0</v>
      </c>
      <c r="I134" s="4">
        <v>0</v>
      </c>
      <c r="J134" s="4">
        <v>1</v>
      </c>
      <c r="K134" s="4">
        <v>0</v>
      </c>
      <c r="L134" s="4">
        <v>0</v>
      </c>
      <c r="M134" s="4">
        <v>0</v>
      </c>
      <c r="N134" s="4">
        <f t="shared" si="5"/>
        <v>1</v>
      </c>
      <c r="O134" s="4">
        <f t="shared" si="4"/>
        <v>1</v>
      </c>
      <c r="P134" s="4">
        <f>SUM(O134:O135)/2</f>
        <v>1</v>
      </c>
    </row>
    <row r="135" spans="1:16" x14ac:dyDescent="0.25">
      <c r="A135" s="4">
        <v>27</v>
      </c>
      <c r="B135" s="4" t="s">
        <v>1</v>
      </c>
      <c r="C135" s="4">
        <f>_xlfn.IFS(A135=31,2,A135=42,2,A135=30,3,A135=49,3,A135=34,4,A135=58,4,A135=69,5,A135=74,5,A135=75,6,A135=57-61,6,A135=64,7,A135=73,7,A135=37,8,A135=27,8,A135=51,9,A135=24,9,A135=66,10,A135=50,10,A135=82,11,A135=80,11,A135=68,12,A135=83,12)</f>
        <v>8</v>
      </c>
      <c r="D135" s="4" t="s">
        <v>2</v>
      </c>
      <c r="E135" s="5">
        <v>43756</v>
      </c>
      <c r="F135" s="6">
        <v>0.3125</v>
      </c>
      <c r="G135" s="4">
        <v>1</v>
      </c>
      <c r="H135" s="4">
        <v>0</v>
      </c>
      <c r="I135" s="4">
        <v>0</v>
      </c>
      <c r="J135" s="4">
        <v>1</v>
      </c>
      <c r="K135" s="4">
        <v>0</v>
      </c>
      <c r="L135" s="4">
        <v>0</v>
      </c>
      <c r="M135" s="4">
        <v>0</v>
      </c>
      <c r="N135" s="4">
        <f t="shared" si="5"/>
        <v>1</v>
      </c>
      <c r="O135" s="4">
        <f t="shared" si="4"/>
        <v>1</v>
      </c>
    </row>
    <row r="136" spans="1:16" x14ac:dyDescent="0.25">
      <c r="A136" s="4">
        <v>37</v>
      </c>
      <c r="B136" s="4" t="s">
        <v>28</v>
      </c>
      <c r="C136" s="4">
        <f>_xlfn.IFS(A136=31,2,A136=42,2,A136=30,3,A136=49,3,A136=34,4,A136=58,4,A136=69,5,A136=74,5,A136=75,6,A136=57-61,6,A136=64,7,A136=73,7,A136=37,8,A136=27,8,A136=51,9,A136=24,9,A136=66,10,A136=50,10,A136=82,11,A136=80,11,A136=68,12,A136=83,12)</f>
        <v>8</v>
      </c>
      <c r="D136" s="4" t="s">
        <v>2</v>
      </c>
      <c r="E136" s="5">
        <v>43756</v>
      </c>
      <c r="F136" s="6">
        <v>0.33333333333333331</v>
      </c>
      <c r="G136" s="4">
        <v>1</v>
      </c>
      <c r="H136" s="4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f t="shared" si="5"/>
        <v>1</v>
      </c>
      <c r="O136" s="4">
        <f t="shared" si="4"/>
        <v>0</v>
      </c>
      <c r="P136" s="4">
        <f>SUM(O136:O137)/2</f>
        <v>0</v>
      </c>
    </row>
    <row r="137" spans="1:16" x14ac:dyDescent="0.25">
      <c r="A137" s="4">
        <v>27</v>
      </c>
      <c r="B137" s="4" t="s">
        <v>1</v>
      </c>
      <c r="C137" s="4">
        <f>_xlfn.IFS(A137=31,2,A137=42,2,A137=30,3,A137=49,3,A137=34,4,A137=58,4,A137=69,5,A137=74,5,A137=75,6,A137=57-61,6,A137=64,7,A137=73,7,A137=37,8,A137=27,8,A137=51,9,A137=24,9,A137=66,10,A137=50,10,A137=82,11,A137=80,11,A137=68,12,A137=83,12)</f>
        <v>8</v>
      </c>
      <c r="D137" s="4" t="s">
        <v>2</v>
      </c>
      <c r="E137" s="5">
        <v>43756</v>
      </c>
      <c r="F137" s="6">
        <v>0.33333333333333331</v>
      </c>
      <c r="G137" s="4">
        <v>1</v>
      </c>
      <c r="H137" s="4">
        <v>1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f t="shared" si="5"/>
        <v>1</v>
      </c>
      <c r="O137" s="4">
        <f t="shared" si="4"/>
        <v>0</v>
      </c>
    </row>
    <row r="138" spans="1:16" x14ac:dyDescent="0.25">
      <c r="A138" s="4">
        <v>37</v>
      </c>
      <c r="B138" s="4" t="s">
        <v>28</v>
      </c>
      <c r="C138" s="4">
        <f>_xlfn.IFS(A138=31,2,A138=42,2,A138=30,3,A138=49,3,A138=34,4,A138=58,4,A138=69,5,A138=74,5,A138=75,6,A138=57-61,6,A138=64,7,A138=73,7,A138=37,8,A138=27,8,A138=51,9,A138=24,9,A138=66,10,A138=50,10,A138=82,11,A138=80,11,A138=68,12,A138=83,12)</f>
        <v>8</v>
      </c>
      <c r="D138" s="4" t="s">
        <v>2</v>
      </c>
      <c r="E138" s="5">
        <v>43756</v>
      </c>
      <c r="F138" s="6">
        <v>0.35416666666666669</v>
      </c>
      <c r="G138" s="4">
        <v>1</v>
      </c>
      <c r="H138" s="4">
        <v>1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f t="shared" si="5"/>
        <v>1</v>
      </c>
      <c r="O138" s="4">
        <f t="shared" si="4"/>
        <v>0</v>
      </c>
      <c r="P138" s="4">
        <f>SUM(O138:O139)/2</f>
        <v>0</v>
      </c>
    </row>
    <row r="139" spans="1:16" x14ac:dyDescent="0.25">
      <c r="A139" s="4">
        <v>27</v>
      </c>
      <c r="B139" s="4" t="s">
        <v>1</v>
      </c>
      <c r="C139" s="4">
        <f>_xlfn.IFS(A139=31,2,A139=42,2,A139=30,3,A139=49,3,A139=34,4,A139=58,4,A139=69,5,A139=74,5,A139=75,6,A139=57-61,6,A139=64,7,A139=73,7,A139=37,8,A139=27,8,A139=51,9,A139=24,9,A139=66,10,A139=50,10,A139=82,11,A139=80,11,A139=68,12,A139=83,12)</f>
        <v>8</v>
      </c>
      <c r="D139" s="4" t="s">
        <v>2</v>
      </c>
      <c r="E139" s="5">
        <v>43756</v>
      </c>
      <c r="F139" s="6">
        <v>0.35416666666666669</v>
      </c>
      <c r="G139" s="4">
        <v>1</v>
      </c>
      <c r="H139" s="4">
        <v>1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f t="shared" si="5"/>
        <v>1</v>
      </c>
      <c r="O139" s="4">
        <f t="shared" si="4"/>
        <v>0</v>
      </c>
    </row>
    <row r="140" spans="1:16" x14ac:dyDescent="0.25">
      <c r="A140" s="4">
        <v>37</v>
      </c>
      <c r="B140" s="4" t="s">
        <v>28</v>
      </c>
      <c r="C140" s="4">
        <f>_xlfn.IFS(A140=31,2,A140=42,2,A140=30,3,A140=49,3,A140=34,4,A140=58,4,A140=69,5,A140=74,5,A140=75,6,A140=57-61,6,A140=64,7,A140=73,7,A140=37,8,A140=27,8,A140=51,9,A140=24,9,A140=66,10,A140=50,10,A140=82,11,A140=80,11,A140=68,12,A140=83,12)</f>
        <v>8</v>
      </c>
      <c r="D140" s="4" t="s">
        <v>2</v>
      </c>
      <c r="E140" s="5">
        <v>43756</v>
      </c>
      <c r="F140" s="6">
        <v>0.375</v>
      </c>
      <c r="G140" s="4">
        <v>1</v>
      </c>
      <c r="H140" s="4">
        <v>0</v>
      </c>
      <c r="I140" s="4">
        <v>0</v>
      </c>
      <c r="J140" s="4">
        <v>1</v>
      </c>
      <c r="K140" s="4">
        <v>0</v>
      </c>
      <c r="L140" s="4">
        <v>0</v>
      </c>
      <c r="M140" s="4">
        <v>0</v>
      </c>
      <c r="N140" s="4">
        <f t="shared" si="5"/>
        <v>1</v>
      </c>
      <c r="O140" s="4">
        <f t="shared" si="4"/>
        <v>1</v>
      </c>
      <c r="P140" s="4">
        <f>SUM(O140:O141)/2</f>
        <v>1</v>
      </c>
    </row>
    <row r="141" spans="1:16" x14ac:dyDescent="0.25">
      <c r="A141" s="4">
        <v>27</v>
      </c>
      <c r="B141" s="4" t="s">
        <v>1</v>
      </c>
      <c r="C141" s="4">
        <f>_xlfn.IFS(A141=31,2,A141=42,2,A141=30,3,A141=49,3,A141=34,4,A141=58,4,A141=69,5,A141=74,5,A141=75,6,A141=57-61,6,A141=64,7,A141=73,7,A141=37,8,A141=27,8,A141=51,9,A141=24,9,A141=66,10,A141=50,10,A141=82,11,A141=80,11,A141=68,12,A141=83,12)</f>
        <v>8</v>
      </c>
      <c r="D141" s="4" t="s">
        <v>2</v>
      </c>
      <c r="E141" s="5">
        <v>43756</v>
      </c>
      <c r="F141" s="6">
        <v>0.375</v>
      </c>
      <c r="G141" s="4">
        <v>1</v>
      </c>
      <c r="H141" s="4">
        <v>0</v>
      </c>
      <c r="I141" s="4">
        <v>0</v>
      </c>
      <c r="J141" s="4">
        <v>1</v>
      </c>
      <c r="K141" s="4">
        <v>0</v>
      </c>
      <c r="L141" s="4">
        <v>0</v>
      </c>
      <c r="M141" s="4">
        <v>0</v>
      </c>
      <c r="N141" s="4">
        <f t="shared" si="5"/>
        <v>1</v>
      </c>
      <c r="O141" s="4">
        <f t="shared" si="4"/>
        <v>1</v>
      </c>
    </row>
    <row r="142" spans="1:16" x14ac:dyDescent="0.25">
      <c r="A142" s="4">
        <v>37</v>
      </c>
      <c r="B142" s="4" t="s">
        <v>28</v>
      </c>
      <c r="C142" s="4">
        <f>_xlfn.IFS(A142=31,2,A142=42,2,A142=30,3,A142=49,3,A142=34,4,A142=58,4,A142=69,5,A142=74,5,A142=75,6,A142=57-61,6,A142=64,7,A142=73,7,A142=37,8,A142=27,8,A142=51,9,A142=24,9,A142=66,10,A142=50,10,A142=82,11,A142=80,11,A142=68,12,A142=83,12)</f>
        <v>8</v>
      </c>
      <c r="D142" s="4" t="s">
        <v>2</v>
      </c>
      <c r="E142" s="5">
        <v>43756</v>
      </c>
      <c r="F142" s="6">
        <v>0.39583333333333331</v>
      </c>
      <c r="G142" s="4">
        <v>1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f t="shared" si="5"/>
        <v>1</v>
      </c>
      <c r="O142" s="4">
        <f t="shared" si="4"/>
        <v>0</v>
      </c>
      <c r="P142" s="4">
        <f>SUM(O142:O143)/2</f>
        <v>0</v>
      </c>
    </row>
    <row r="143" spans="1:16" x14ac:dyDescent="0.25">
      <c r="A143" s="4">
        <v>27</v>
      </c>
      <c r="B143" s="4" t="s">
        <v>1</v>
      </c>
      <c r="C143" s="4">
        <f>_xlfn.IFS(A143=31,2,A143=42,2,A143=30,3,A143=49,3,A143=34,4,A143=58,4,A143=69,5,A143=74,5,A143=75,6,A143=57-61,6,A143=64,7,A143=73,7,A143=37,8,A143=27,8,A143=51,9,A143=24,9,A143=66,10,A143=50,10,A143=82,11,A143=80,11,A143=68,12,A143=83,12)</f>
        <v>8</v>
      </c>
      <c r="D143" s="4" t="s">
        <v>2</v>
      </c>
      <c r="E143" s="5">
        <v>43756</v>
      </c>
      <c r="F143" s="6">
        <v>0.39583333333333331</v>
      </c>
      <c r="G143" s="4">
        <v>1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f t="shared" si="5"/>
        <v>1</v>
      </c>
      <c r="O143" s="4">
        <f t="shared" si="4"/>
        <v>0</v>
      </c>
    </row>
    <row r="144" spans="1:16" x14ac:dyDescent="0.25">
      <c r="A144" s="4">
        <v>37</v>
      </c>
      <c r="B144" s="4" t="s">
        <v>28</v>
      </c>
      <c r="C144" s="4">
        <f>_xlfn.IFS(A144=31,2,A144=42,2,A144=30,3,A144=49,3,A144=34,4,A144=58,4,A144=69,5,A144=74,5,A144=75,6,A144=57-61,6,A144=64,7,A144=73,7,A144=37,8,A144=27,8,A144=51,9,A144=24,9,A144=66,10,A144=50,10,A144=82,11,A144=80,11,A144=68,12,A144=83,12)</f>
        <v>8</v>
      </c>
      <c r="D144" s="4" t="s">
        <v>2</v>
      </c>
      <c r="E144" s="5">
        <v>43756</v>
      </c>
      <c r="F144" s="6">
        <v>0.41666666666666669</v>
      </c>
      <c r="G144" s="4">
        <v>1</v>
      </c>
      <c r="H144" s="4">
        <v>1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f t="shared" si="5"/>
        <v>1</v>
      </c>
      <c r="O144" s="4">
        <f t="shared" si="4"/>
        <v>0</v>
      </c>
      <c r="P144" s="4">
        <f>SUM(O144:O145)/2</f>
        <v>0.5</v>
      </c>
    </row>
    <row r="145" spans="1:16" x14ac:dyDescent="0.25">
      <c r="A145" s="4">
        <v>27</v>
      </c>
      <c r="B145" s="4" t="s">
        <v>1</v>
      </c>
      <c r="C145" s="4">
        <f>_xlfn.IFS(A145=31,2,A145=42,2,A145=30,3,A145=49,3,A145=34,4,A145=58,4,A145=69,5,A145=74,5,A145=75,6,A145=57-61,6,A145=64,7,A145=73,7,A145=37,8,A145=27,8,A145=51,9,A145=24,9,A145=66,10,A145=50,10,A145=82,11,A145=80,11,A145=68,12,A145=83,12)</f>
        <v>8</v>
      </c>
      <c r="D145" s="4" t="s">
        <v>2</v>
      </c>
      <c r="E145" s="5">
        <v>43756</v>
      </c>
      <c r="F145" s="6">
        <v>0.41666666666666669</v>
      </c>
      <c r="G145" s="4">
        <v>1</v>
      </c>
      <c r="H145" s="4">
        <v>0</v>
      </c>
      <c r="I145" s="4">
        <v>0</v>
      </c>
      <c r="J145" s="4">
        <v>0</v>
      </c>
      <c r="K145" s="4">
        <v>1</v>
      </c>
      <c r="L145" s="4">
        <v>0</v>
      </c>
      <c r="M145" s="4">
        <v>0</v>
      </c>
      <c r="N145" s="4">
        <f t="shared" si="5"/>
        <v>1</v>
      </c>
      <c r="O145" s="4">
        <f t="shared" si="4"/>
        <v>1</v>
      </c>
    </row>
    <row r="146" spans="1:16" x14ac:dyDescent="0.25">
      <c r="A146" s="4">
        <v>37</v>
      </c>
      <c r="B146" s="4" t="s">
        <v>28</v>
      </c>
      <c r="C146" s="4">
        <f>_xlfn.IFS(A146=31,2,A146=42,2,A146=30,3,A146=49,3,A146=34,4,A146=58,4,A146=69,5,A146=74,5,A146=75,6,A146=57-61,6,A146=64,7,A146=73,7,A146=37,8,A146=27,8,A146=51,9,A146=24,9,A146=66,10,A146=50,10,A146=82,11,A146=80,11,A146=68,12,A146=83,12)</f>
        <v>8</v>
      </c>
      <c r="D146" s="4" t="s">
        <v>2</v>
      </c>
      <c r="E146" s="5">
        <v>43756</v>
      </c>
      <c r="F146" s="6">
        <v>0.4375</v>
      </c>
      <c r="G146" s="4">
        <v>1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f t="shared" si="5"/>
        <v>1</v>
      </c>
      <c r="O146" s="4">
        <f t="shared" si="4"/>
        <v>1</v>
      </c>
      <c r="P146" s="4">
        <f>SUM(O146:O147)/2</f>
        <v>1</v>
      </c>
    </row>
    <row r="147" spans="1:16" x14ac:dyDescent="0.25">
      <c r="A147" s="4">
        <v>27</v>
      </c>
      <c r="B147" s="4" t="s">
        <v>1</v>
      </c>
      <c r="C147" s="4">
        <f>_xlfn.IFS(A147=31,2,A147=42,2,A147=30,3,A147=49,3,A147=34,4,A147=58,4,A147=69,5,A147=74,5,A147=75,6,A147=57-61,6,A147=64,7,A147=73,7,A147=37,8,A147=27,8,A147=51,9,A147=24,9,A147=66,10,A147=50,10,A147=82,11,A147=80,11,A147=68,12,A147=83,12)</f>
        <v>8</v>
      </c>
      <c r="D147" s="4" t="s">
        <v>2</v>
      </c>
      <c r="E147" s="5">
        <v>43756</v>
      </c>
      <c r="F147" s="6">
        <v>0.4375</v>
      </c>
      <c r="G147" s="4">
        <v>1</v>
      </c>
      <c r="H147" s="4">
        <v>0</v>
      </c>
      <c r="I147" s="4">
        <v>0</v>
      </c>
      <c r="J147" s="4">
        <v>0</v>
      </c>
      <c r="K147" s="4">
        <v>1</v>
      </c>
      <c r="L147" s="4">
        <v>0</v>
      </c>
      <c r="M147" s="4">
        <v>0</v>
      </c>
      <c r="N147" s="4">
        <f t="shared" si="5"/>
        <v>1</v>
      </c>
      <c r="O147" s="4">
        <f t="shared" si="4"/>
        <v>1</v>
      </c>
    </row>
    <row r="148" spans="1:16" x14ac:dyDescent="0.25">
      <c r="A148" s="4">
        <v>37</v>
      </c>
      <c r="B148" s="4" t="s">
        <v>28</v>
      </c>
      <c r="C148" s="4">
        <f>_xlfn.IFS(A148=31,2,A148=42,2,A148=30,3,A148=49,3,A148=34,4,A148=58,4,A148=69,5,A148=74,5,A148=75,6,A148=57-61,6,A148=64,7,A148=73,7,A148=37,8,A148=27,8,A148=51,9,A148=24,9,A148=66,10,A148=50,10,A148=82,11,A148=80,11,A148=68,12,A148=83,12)</f>
        <v>8</v>
      </c>
      <c r="D148" s="4" t="s">
        <v>2</v>
      </c>
      <c r="E148" s="5">
        <v>43756</v>
      </c>
      <c r="F148" s="6">
        <v>0.45833333333333331</v>
      </c>
      <c r="G148" s="4">
        <v>1</v>
      </c>
      <c r="H148" s="4">
        <v>0</v>
      </c>
      <c r="I148" s="4">
        <v>0</v>
      </c>
      <c r="J148" s="4">
        <v>0</v>
      </c>
      <c r="K148" s="4">
        <v>1</v>
      </c>
      <c r="L148" s="4">
        <v>0</v>
      </c>
      <c r="M148" s="4">
        <v>0</v>
      </c>
      <c r="N148" s="4">
        <f t="shared" si="5"/>
        <v>1</v>
      </c>
      <c r="O148" s="4">
        <f t="shared" si="4"/>
        <v>1</v>
      </c>
      <c r="P148" s="4">
        <f>SUM(O148:O149)/2</f>
        <v>1</v>
      </c>
    </row>
    <row r="149" spans="1:16" x14ac:dyDescent="0.25">
      <c r="A149" s="4">
        <v>27</v>
      </c>
      <c r="B149" s="4" t="s">
        <v>1</v>
      </c>
      <c r="C149" s="4">
        <f>_xlfn.IFS(A149=31,2,A149=42,2,A149=30,3,A149=49,3,A149=34,4,A149=58,4,A149=69,5,A149=74,5,A149=75,6,A149=57-61,6,A149=64,7,A149=73,7,A149=37,8,A149=27,8,A149=51,9,A149=24,9,A149=66,10,A149=50,10,A149=82,11,A149=80,11,A149=68,12,A149=83,12)</f>
        <v>8</v>
      </c>
      <c r="D149" s="4" t="s">
        <v>2</v>
      </c>
      <c r="E149" s="5">
        <v>43756</v>
      </c>
      <c r="F149" s="6">
        <v>0.45833333333333331</v>
      </c>
      <c r="G149" s="4">
        <v>1</v>
      </c>
      <c r="H149" s="4">
        <v>0</v>
      </c>
      <c r="I149" s="4">
        <v>0</v>
      </c>
      <c r="J149" s="4">
        <v>0</v>
      </c>
      <c r="K149" s="4">
        <v>1</v>
      </c>
      <c r="L149" s="4">
        <v>0</v>
      </c>
      <c r="M149" s="4">
        <v>0</v>
      </c>
      <c r="N149" s="4">
        <f t="shared" si="5"/>
        <v>1</v>
      </c>
      <c r="O149" s="4">
        <f t="shared" si="4"/>
        <v>1</v>
      </c>
    </row>
    <row r="150" spans="1:16" x14ac:dyDescent="0.25">
      <c r="A150" s="4">
        <v>37</v>
      </c>
      <c r="B150" s="4" t="s">
        <v>28</v>
      </c>
      <c r="C150" s="4">
        <f>_xlfn.IFS(A150=31,2,A150=42,2,A150=30,3,A150=49,3,A150=34,4,A150=58,4,A150=69,5,A150=74,5,A150=75,6,A150=57-61,6,A150=64,7,A150=73,7,A150=37,8,A150=27,8,A150=51,9,A150=24,9,A150=66,10,A150=50,10,A150=82,11,A150=80,11,A150=68,12,A150=83,12)</f>
        <v>8</v>
      </c>
      <c r="D150" s="4" t="s">
        <v>2</v>
      </c>
      <c r="E150" s="5">
        <v>43756</v>
      </c>
      <c r="F150" s="6">
        <v>0.47916666666666669</v>
      </c>
      <c r="G150" s="4">
        <v>1</v>
      </c>
      <c r="H150" s="4">
        <v>0</v>
      </c>
      <c r="I150" s="4">
        <v>0</v>
      </c>
      <c r="J150" s="4">
        <v>1</v>
      </c>
      <c r="K150" s="4">
        <v>0</v>
      </c>
      <c r="L150" s="4">
        <v>0</v>
      </c>
      <c r="M150" s="4">
        <v>0</v>
      </c>
      <c r="N150" s="4">
        <f t="shared" si="5"/>
        <v>1</v>
      </c>
      <c r="O150" s="4">
        <f t="shared" si="4"/>
        <v>1</v>
      </c>
      <c r="P150" s="4">
        <f>SUM(O150:O151)/2</f>
        <v>1</v>
      </c>
    </row>
    <row r="151" spans="1:16" x14ac:dyDescent="0.25">
      <c r="A151" s="4">
        <v>27</v>
      </c>
      <c r="B151" s="4" t="s">
        <v>1</v>
      </c>
      <c r="C151" s="4">
        <f>_xlfn.IFS(A151=31,2,A151=42,2,A151=30,3,A151=49,3,A151=34,4,A151=58,4,A151=69,5,A151=74,5,A151=75,6,A151=57-61,6,A151=64,7,A151=73,7,A151=37,8,A151=27,8,A151=51,9,A151=24,9,A151=66,10,A151=50,10,A151=82,11,A151=80,11,A151=68,12,A151=83,12)</f>
        <v>8</v>
      </c>
      <c r="D151" s="4" t="s">
        <v>2</v>
      </c>
      <c r="E151" s="5">
        <v>43756</v>
      </c>
      <c r="F151" s="6">
        <v>0.47916666666666669</v>
      </c>
      <c r="G151" s="4">
        <v>1</v>
      </c>
      <c r="H151" s="4">
        <v>0</v>
      </c>
      <c r="I151" s="4">
        <v>0</v>
      </c>
      <c r="J151" s="4">
        <v>1</v>
      </c>
      <c r="K151" s="4">
        <v>0</v>
      </c>
      <c r="L151" s="4">
        <v>0</v>
      </c>
      <c r="M151" s="4">
        <v>0</v>
      </c>
      <c r="N151" s="4">
        <f t="shared" si="5"/>
        <v>1</v>
      </c>
      <c r="O151" s="4">
        <f t="shared" si="4"/>
        <v>1</v>
      </c>
    </row>
    <row r="152" spans="1:16" x14ac:dyDescent="0.25">
      <c r="A152" s="4">
        <v>37</v>
      </c>
      <c r="B152" s="4" t="s">
        <v>28</v>
      </c>
      <c r="C152" s="4">
        <f>_xlfn.IFS(A152=31,2,A152=42,2,A152=30,3,A152=49,3,A152=34,4,A152=58,4,A152=69,5,A152=74,5,A152=75,6,A152=57-61,6,A152=64,7,A152=73,7,A152=37,8,A152=27,8,A152=51,9,A152=24,9,A152=66,10,A152=50,10,A152=82,11,A152=80,11,A152=68,12,A152=83,12)</f>
        <v>8</v>
      </c>
      <c r="D152" s="4" t="s">
        <v>2</v>
      </c>
      <c r="E152" s="5">
        <v>43756</v>
      </c>
      <c r="F152" s="6">
        <v>0.5</v>
      </c>
      <c r="G152" s="4">
        <v>1</v>
      </c>
      <c r="H152" s="4">
        <v>0</v>
      </c>
      <c r="I152" s="4">
        <v>0</v>
      </c>
      <c r="J152" s="4">
        <v>1</v>
      </c>
      <c r="K152" s="4">
        <v>0</v>
      </c>
      <c r="L152" s="4">
        <v>0</v>
      </c>
      <c r="M152" s="4">
        <v>0</v>
      </c>
      <c r="N152" s="4">
        <f t="shared" si="5"/>
        <v>1</v>
      </c>
      <c r="O152" s="4">
        <f t="shared" si="4"/>
        <v>1</v>
      </c>
      <c r="P152" s="4">
        <f>SUM(O152:O153)/2</f>
        <v>0.5</v>
      </c>
    </row>
    <row r="153" spans="1:16" x14ac:dyDescent="0.25">
      <c r="A153" s="4">
        <v>27</v>
      </c>
      <c r="B153" s="4" t="s">
        <v>1</v>
      </c>
      <c r="C153" s="4">
        <f>_xlfn.IFS(A153=31,2,A153=42,2,A153=30,3,A153=49,3,A153=34,4,A153=58,4,A153=69,5,A153=74,5,A153=75,6,A153=57-61,6,A153=64,7,A153=73,7,A153=37,8,A153=27,8,A153=51,9,A153=24,9,A153=66,10,A153=50,10,A153=82,11,A153=80,11,A153=68,12,A153=83,12)</f>
        <v>8</v>
      </c>
      <c r="D153" s="4" t="s">
        <v>2</v>
      </c>
      <c r="E153" s="5">
        <v>43756</v>
      </c>
      <c r="F153" s="6">
        <v>0.5</v>
      </c>
      <c r="G153" s="4">
        <v>1</v>
      </c>
      <c r="H153" s="4">
        <v>1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f t="shared" si="5"/>
        <v>1</v>
      </c>
      <c r="O153" s="4">
        <f t="shared" si="4"/>
        <v>0</v>
      </c>
    </row>
    <row r="154" spans="1:16" x14ac:dyDescent="0.25">
      <c r="A154" s="4">
        <v>37</v>
      </c>
      <c r="B154" s="4" t="s">
        <v>28</v>
      </c>
      <c r="C154" s="4">
        <f>_xlfn.IFS(A154=31,2,A154=42,2,A154=30,3,A154=49,3,A154=34,4,A154=58,4,A154=69,5,A154=74,5,A154=75,6,A154=57-61,6,A154=64,7,A154=73,7,A154=37,8,A154=27,8,A154=51,9,A154=24,9,A154=66,10,A154=50,10,A154=82,11,A154=80,11,A154=68,12,A154=83,12)</f>
        <v>8</v>
      </c>
      <c r="D154" s="4" t="s">
        <v>2</v>
      </c>
      <c r="E154" s="5">
        <v>43756</v>
      </c>
      <c r="F154" s="6">
        <v>0.52083333333333337</v>
      </c>
      <c r="G154" s="4">
        <v>1</v>
      </c>
      <c r="H154" s="4">
        <v>1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f t="shared" si="5"/>
        <v>1</v>
      </c>
      <c r="O154" s="4">
        <f t="shared" si="4"/>
        <v>0</v>
      </c>
      <c r="P154" s="4">
        <f>SUM(O154:O155)/2</f>
        <v>0.5</v>
      </c>
    </row>
    <row r="155" spans="1:16" x14ac:dyDescent="0.25">
      <c r="A155" s="4">
        <v>27</v>
      </c>
      <c r="B155" s="4" t="s">
        <v>1</v>
      </c>
      <c r="C155" s="4">
        <f>_xlfn.IFS(A155=31,2,A155=42,2,A155=30,3,A155=49,3,A155=34,4,A155=58,4,A155=69,5,A155=74,5,A155=75,6,A155=57-61,6,A155=64,7,A155=73,7,A155=37,8,A155=27,8,A155=51,9,A155=24,9,A155=66,10,A155=50,10,A155=82,11,A155=80,11,A155=68,12,A155=83,12)</f>
        <v>8</v>
      </c>
      <c r="D155" s="4" t="s">
        <v>2</v>
      </c>
      <c r="E155" s="5">
        <v>43756</v>
      </c>
      <c r="F155" s="6">
        <v>0.52083333333333337</v>
      </c>
      <c r="G155" s="4">
        <v>1</v>
      </c>
      <c r="H155" s="4">
        <v>0</v>
      </c>
      <c r="I155" s="4">
        <v>0</v>
      </c>
      <c r="J155" s="4">
        <v>1</v>
      </c>
      <c r="K155" s="4">
        <v>0</v>
      </c>
      <c r="L155" s="4">
        <v>0</v>
      </c>
      <c r="M155" s="4">
        <v>0</v>
      </c>
      <c r="N155" s="4">
        <f t="shared" si="5"/>
        <v>1</v>
      </c>
      <c r="O155" s="4">
        <f t="shared" si="4"/>
        <v>1</v>
      </c>
    </row>
    <row r="156" spans="1:16" x14ac:dyDescent="0.25">
      <c r="A156" s="4">
        <v>51</v>
      </c>
      <c r="B156" s="4" t="s">
        <v>28</v>
      </c>
      <c r="C156" s="4">
        <f>_xlfn.IFS(A156=31,2,A156=42,2,A156=30,3,A156=49,3,A156=34,4,A156=58,4,A156=69,5,A156=74,5,A156=75,6,A156=57-61,6,A156=64,7,A156=73,7,A156=37,8,A156=27,8,A156=51,9,A156=24,9,A156=66,10,A156=50,10,A156=82,11,A156=80,11,A156=68,12,A156=83,12)</f>
        <v>9</v>
      </c>
      <c r="D156" s="4" t="s">
        <v>2</v>
      </c>
      <c r="E156" s="5">
        <v>43756</v>
      </c>
      <c r="F156" s="6">
        <v>0.3125</v>
      </c>
      <c r="G156" s="4">
        <v>1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0</v>
      </c>
      <c r="N156" s="4">
        <f t="shared" si="5"/>
        <v>1</v>
      </c>
      <c r="O156" s="4">
        <f t="shared" si="4"/>
        <v>1</v>
      </c>
      <c r="P156" s="4">
        <f>SUM(O156:O157)/2</f>
        <v>1</v>
      </c>
    </row>
    <row r="157" spans="1:16" x14ac:dyDescent="0.25">
      <c r="A157" s="4">
        <v>24</v>
      </c>
      <c r="B157" s="4" t="s">
        <v>1</v>
      </c>
      <c r="C157" s="4">
        <f>_xlfn.IFS(A157=31,2,A157=42,2,A157=30,3,A157=49,3,A157=34,4,A157=58,4,A157=69,5,A157=74,5,A157=75,6,A157=57-61,6,A157=64,7,A157=73,7,A157=37,8,A157=27,8,A157=51,9,A157=24,9,A157=66,10,A157=50,10,A157=82,11,A157=80,11,A157=68,12,A157=83,12)</f>
        <v>9</v>
      </c>
      <c r="D157" s="4" t="s">
        <v>2</v>
      </c>
      <c r="E157" s="5">
        <v>43756</v>
      </c>
      <c r="F157" s="6">
        <v>0.3125</v>
      </c>
      <c r="G157" s="4">
        <v>1</v>
      </c>
      <c r="H157" s="4">
        <v>0</v>
      </c>
      <c r="I157" s="4">
        <v>0</v>
      </c>
      <c r="J157" s="4">
        <v>1</v>
      </c>
      <c r="K157" s="4">
        <v>0</v>
      </c>
      <c r="L157" s="4">
        <v>0</v>
      </c>
      <c r="M157" s="4">
        <v>0</v>
      </c>
      <c r="N157" s="4">
        <f t="shared" si="5"/>
        <v>1</v>
      </c>
      <c r="O157" s="4">
        <f t="shared" si="4"/>
        <v>1</v>
      </c>
    </row>
    <row r="158" spans="1:16" x14ac:dyDescent="0.25">
      <c r="A158" s="4">
        <v>51</v>
      </c>
      <c r="B158" s="4" t="s">
        <v>28</v>
      </c>
      <c r="C158" s="4">
        <f>_xlfn.IFS(A158=31,2,A158=42,2,A158=30,3,A158=49,3,A158=34,4,A158=58,4,A158=69,5,A158=74,5,A158=75,6,A158=57-61,6,A158=64,7,A158=73,7,A158=37,8,A158=27,8,A158=51,9,A158=24,9,A158=66,10,A158=50,10,A158=82,11,A158=80,11,A158=68,12,A158=83,12)</f>
        <v>9</v>
      </c>
      <c r="D158" s="4" t="s">
        <v>2</v>
      </c>
      <c r="E158" s="5">
        <v>43756</v>
      </c>
      <c r="F158" s="6">
        <v>0.33333333333333331</v>
      </c>
      <c r="G158" s="4">
        <v>1</v>
      </c>
      <c r="H158" s="4">
        <v>0</v>
      </c>
      <c r="I158" s="4">
        <v>0</v>
      </c>
      <c r="J158" s="4">
        <v>1</v>
      </c>
      <c r="K158" s="4">
        <v>0</v>
      </c>
      <c r="L158" s="4">
        <v>0</v>
      </c>
      <c r="M158" s="4">
        <v>0</v>
      </c>
      <c r="N158" s="4">
        <f t="shared" si="5"/>
        <v>1</v>
      </c>
      <c r="O158" s="4">
        <f t="shared" si="4"/>
        <v>1</v>
      </c>
      <c r="P158" s="4">
        <f>SUM(O158:O159)/2</f>
        <v>0.5</v>
      </c>
    </row>
    <row r="159" spans="1:16" x14ac:dyDescent="0.25">
      <c r="A159" s="4">
        <v>24</v>
      </c>
      <c r="B159" s="4" t="s">
        <v>1</v>
      </c>
      <c r="C159" s="4">
        <f>_xlfn.IFS(A159=31,2,A159=42,2,A159=30,3,A159=49,3,A159=34,4,A159=58,4,A159=69,5,A159=74,5,A159=75,6,A159=57-61,6,A159=64,7,A159=73,7,A159=37,8,A159=27,8,A159=51,9,A159=24,9,A159=66,10,A159=50,10,A159=82,11,A159=80,11,A159=68,12,A159=83,12)</f>
        <v>9</v>
      </c>
      <c r="D159" s="4" t="s">
        <v>2</v>
      </c>
      <c r="E159" s="5">
        <v>43756</v>
      </c>
      <c r="F159" s="6">
        <v>0.33333333333333331</v>
      </c>
      <c r="G159" s="4">
        <v>1</v>
      </c>
      <c r="H159" s="4">
        <v>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f t="shared" si="5"/>
        <v>1</v>
      </c>
      <c r="O159" s="4">
        <f t="shared" si="4"/>
        <v>0</v>
      </c>
    </row>
    <row r="160" spans="1:16" x14ac:dyDescent="0.25">
      <c r="A160" s="4">
        <v>51</v>
      </c>
      <c r="B160" s="4" t="s">
        <v>28</v>
      </c>
      <c r="C160" s="4">
        <f>_xlfn.IFS(A160=31,2,A160=42,2,A160=30,3,A160=49,3,A160=34,4,A160=58,4,A160=69,5,A160=74,5,A160=75,6,A160=57-61,6,A160=64,7,A160=73,7,A160=37,8,A160=27,8,A160=51,9,A160=24,9,A160=66,10,A160=50,10,A160=82,11,A160=80,11,A160=68,12,A160=83,12)</f>
        <v>9</v>
      </c>
      <c r="D160" s="4" t="s">
        <v>2</v>
      </c>
      <c r="E160" s="5">
        <v>43756</v>
      </c>
      <c r="F160" s="6">
        <v>0.35416666666666669</v>
      </c>
      <c r="G160" s="4">
        <v>1</v>
      </c>
      <c r="H160" s="4">
        <v>0</v>
      </c>
      <c r="I160" s="4">
        <v>0</v>
      </c>
      <c r="J160" s="4">
        <v>1</v>
      </c>
      <c r="K160" s="4">
        <v>0</v>
      </c>
      <c r="L160" s="4">
        <v>0</v>
      </c>
      <c r="M160" s="4">
        <v>0</v>
      </c>
      <c r="N160" s="4">
        <f t="shared" si="5"/>
        <v>1</v>
      </c>
      <c r="O160" s="4">
        <f t="shared" si="4"/>
        <v>1</v>
      </c>
      <c r="P160" s="4">
        <f>SUM(O160:O161)/2</f>
        <v>1</v>
      </c>
    </row>
    <row r="161" spans="1:16" x14ac:dyDescent="0.25">
      <c r="A161" s="4">
        <v>24</v>
      </c>
      <c r="B161" s="4" t="s">
        <v>1</v>
      </c>
      <c r="C161" s="4">
        <f>_xlfn.IFS(A161=31,2,A161=42,2,A161=30,3,A161=49,3,A161=34,4,A161=58,4,A161=69,5,A161=74,5,A161=75,6,A161=57-61,6,A161=64,7,A161=73,7,A161=37,8,A161=27,8,A161=51,9,A161=24,9,A161=66,10,A161=50,10,A161=82,11,A161=80,11,A161=68,12,A161=83,12)</f>
        <v>9</v>
      </c>
      <c r="D161" s="4" t="s">
        <v>2</v>
      </c>
      <c r="E161" s="5">
        <v>43756</v>
      </c>
      <c r="F161" s="6">
        <v>0.35416666666666669</v>
      </c>
      <c r="G161" s="4">
        <v>1</v>
      </c>
      <c r="H161" s="4">
        <v>0</v>
      </c>
      <c r="I161" s="4">
        <v>0</v>
      </c>
      <c r="J161" s="4">
        <v>1</v>
      </c>
      <c r="K161" s="4">
        <v>0</v>
      </c>
      <c r="L161" s="4">
        <v>0</v>
      </c>
      <c r="M161" s="4">
        <v>0</v>
      </c>
      <c r="N161" s="4">
        <f t="shared" si="5"/>
        <v>1</v>
      </c>
      <c r="O161" s="4">
        <f t="shared" si="4"/>
        <v>1</v>
      </c>
    </row>
    <row r="162" spans="1:16" x14ac:dyDescent="0.25">
      <c r="A162" s="4">
        <v>51</v>
      </c>
      <c r="B162" s="4" t="s">
        <v>28</v>
      </c>
      <c r="C162" s="4">
        <f>_xlfn.IFS(A162=31,2,A162=42,2,A162=30,3,A162=49,3,A162=34,4,A162=58,4,A162=69,5,A162=74,5,A162=75,6,A162=57-61,6,A162=64,7,A162=73,7,A162=37,8,A162=27,8,A162=51,9,A162=24,9,A162=66,10,A162=50,10,A162=82,11,A162=80,11,A162=68,12,A162=83,12)</f>
        <v>9</v>
      </c>
      <c r="D162" s="4" t="s">
        <v>2</v>
      </c>
      <c r="E162" s="5">
        <v>43756</v>
      </c>
      <c r="F162" s="6">
        <v>0.375</v>
      </c>
      <c r="G162" s="4">
        <v>1</v>
      </c>
      <c r="H162" s="4">
        <v>0</v>
      </c>
      <c r="I162" s="4">
        <v>0</v>
      </c>
      <c r="J162" s="4">
        <v>1</v>
      </c>
      <c r="K162" s="4">
        <v>0</v>
      </c>
      <c r="L162" s="4">
        <v>0</v>
      </c>
      <c r="M162" s="4">
        <v>0</v>
      </c>
      <c r="N162" s="4">
        <f t="shared" si="5"/>
        <v>1</v>
      </c>
      <c r="O162" s="4">
        <f t="shared" si="4"/>
        <v>1</v>
      </c>
      <c r="P162" s="4">
        <f>SUM(O162:O163)/2</f>
        <v>1</v>
      </c>
    </row>
    <row r="163" spans="1:16" x14ac:dyDescent="0.25">
      <c r="A163" s="4">
        <v>24</v>
      </c>
      <c r="B163" s="4" t="s">
        <v>1</v>
      </c>
      <c r="C163" s="4">
        <f>_xlfn.IFS(A163=31,2,A163=42,2,A163=30,3,A163=49,3,A163=34,4,A163=58,4,A163=69,5,A163=74,5,A163=75,6,A163=57-61,6,A163=64,7,A163=73,7,A163=37,8,A163=27,8,A163=51,9,A163=24,9,A163=66,10,A163=50,10,A163=82,11,A163=80,11,A163=68,12,A163=83,12)</f>
        <v>9</v>
      </c>
      <c r="D163" s="4" t="s">
        <v>2</v>
      </c>
      <c r="E163" s="5">
        <v>43756</v>
      </c>
      <c r="F163" s="6">
        <v>0.375</v>
      </c>
      <c r="G163" s="4">
        <v>1</v>
      </c>
      <c r="H163" s="4">
        <v>0</v>
      </c>
      <c r="I163" s="4">
        <v>0</v>
      </c>
      <c r="J163" s="4">
        <v>1</v>
      </c>
      <c r="K163" s="4">
        <v>0</v>
      </c>
      <c r="L163" s="4">
        <v>0</v>
      </c>
      <c r="M163" s="4">
        <v>0</v>
      </c>
      <c r="N163" s="4">
        <f t="shared" si="5"/>
        <v>1</v>
      </c>
      <c r="O163" s="4">
        <f t="shared" si="4"/>
        <v>1</v>
      </c>
    </row>
    <row r="164" spans="1:16" x14ac:dyDescent="0.25">
      <c r="A164" s="4">
        <v>51</v>
      </c>
      <c r="B164" s="4" t="s">
        <v>28</v>
      </c>
      <c r="C164" s="4">
        <f>_xlfn.IFS(A164=31,2,A164=42,2,A164=30,3,A164=49,3,A164=34,4,A164=58,4,A164=69,5,A164=74,5,A164=75,6,A164=57-61,6,A164=64,7,A164=73,7,A164=37,8,A164=27,8,A164=51,9,A164=24,9,A164=66,10,A164=50,10,A164=82,11,A164=80,11,A164=68,12,A164=83,12)</f>
        <v>9</v>
      </c>
      <c r="D164" s="4" t="s">
        <v>2</v>
      </c>
      <c r="E164" s="5">
        <v>43756</v>
      </c>
      <c r="F164" s="6">
        <v>0.39583333333333331</v>
      </c>
      <c r="G164" s="4">
        <v>1</v>
      </c>
      <c r="H164" s="4">
        <v>0</v>
      </c>
      <c r="I164" s="4">
        <v>0</v>
      </c>
      <c r="J164" s="4">
        <v>0</v>
      </c>
      <c r="K164" s="4">
        <v>1</v>
      </c>
      <c r="L164" s="4">
        <v>0</v>
      </c>
      <c r="M164" s="4">
        <v>0</v>
      </c>
      <c r="N164" s="4">
        <f t="shared" si="5"/>
        <v>1</v>
      </c>
      <c r="O164" s="4">
        <f t="shared" si="4"/>
        <v>1</v>
      </c>
      <c r="P164" s="4">
        <f>SUM(O164:O165)/2</f>
        <v>0.5</v>
      </c>
    </row>
    <row r="165" spans="1:16" x14ac:dyDescent="0.25">
      <c r="A165" s="4">
        <v>24</v>
      </c>
      <c r="B165" s="4" t="s">
        <v>1</v>
      </c>
      <c r="C165" s="4">
        <f>_xlfn.IFS(A165=31,2,A165=42,2,A165=30,3,A165=49,3,A165=34,4,A165=58,4,A165=69,5,A165=74,5,A165=75,6,A165=57-61,6,A165=64,7,A165=73,7,A165=37,8,A165=27,8,A165=51,9,A165=24,9,A165=66,10,A165=50,10,A165=82,11,A165=80,11,A165=68,12,A165=83,12)</f>
        <v>9</v>
      </c>
      <c r="D165" s="4" t="s">
        <v>2</v>
      </c>
      <c r="E165" s="5">
        <v>43756</v>
      </c>
      <c r="F165" s="6">
        <v>0.39583333333333331</v>
      </c>
      <c r="G165" s="4">
        <v>1</v>
      </c>
      <c r="H165" s="4">
        <v>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f t="shared" si="5"/>
        <v>1</v>
      </c>
      <c r="O165" s="4">
        <f t="shared" si="4"/>
        <v>0</v>
      </c>
    </row>
    <row r="166" spans="1:16" x14ac:dyDescent="0.25">
      <c r="A166" s="4">
        <v>51</v>
      </c>
      <c r="B166" s="4" t="s">
        <v>28</v>
      </c>
      <c r="C166" s="4">
        <f>_xlfn.IFS(A166=31,2,A166=42,2,A166=30,3,A166=49,3,A166=34,4,A166=58,4,A166=69,5,A166=74,5,A166=75,6,A166=57-61,6,A166=64,7,A166=73,7,A166=37,8,A166=27,8,A166=51,9,A166=24,9,A166=66,10,A166=50,10,A166=82,11,A166=80,11,A166=68,12,A166=83,12)</f>
        <v>9</v>
      </c>
      <c r="D166" s="4" t="s">
        <v>2</v>
      </c>
      <c r="E166" s="5">
        <v>43756</v>
      </c>
      <c r="F166" s="6">
        <v>0.41666666666666669</v>
      </c>
      <c r="G166" s="4">
        <v>1</v>
      </c>
      <c r="H166" s="4">
        <v>0</v>
      </c>
      <c r="I166" s="4">
        <v>0</v>
      </c>
      <c r="J166" s="4">
        <v>1</v>
      </c>
      <c r="K166" s="4">
        <v>0</v>
      </c>
      <c r="L166" s="4">
        <v>0</v>
      </c>
      <c r="M166" s="4">
        <v>0</v>
      </c>
      <c r="N166" s="4">
        <f t="shared" si="5"/>
        <v>1</v>
      </c>
      <c r="O166" s="4">
        <f t="shared" si="4"/>
        <v>1</v>
      </c>
      <c r="P166" s="4">
        <f>SUM(O166:O167)/2</f>
        <v>0.5</v>
      </c>
    </row>
    <row r="167" spans="1:16" x14ac:dyDescent="0.25">
      <c r="A167" s="4">
        <v>24</v>
      </c>
      <c r="B167" s="4" t="s">
        <v>1</v>
      </c>
      <c r="C167" s="4">
        <f>_xlfn.IFS(A167=31,2,A167=42,2,A167=30,3,A167=49,3,A167=34,4,A167=58,4,A167=69,5,A167=74,5,A167=75,6,A167=57-61,6,A167=64,7,A167=73,7,A167=37,8,A167=27,8,A167=51,9,A167=24,9,A167=66,10,A167=50,10,A167=82,11,A167=80,11,A167=68,12,A167=83,12)</f>
        <v>9</v>
      </c>
      <c r="D167" s="4" t="s">
        <v>2</v>
      </c>
      <c r="E167" s="5">
        <v>43756</v>
      </c>
      <c r="F167" s="6">
        <v>0.41666666666666669</v>
      </c>
      <c r="G167" s="4">
        <v>1</v>
      </c>
      <c r="H167" s="4">
        <v>1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f t="shared" si="5"/>
        <v>1</v>
      </c>
      <c r="O167" s="4">
        <f t="shared" si="4"/>
        <v>0</v>
      </c>
    </row>
    <row r="168" spans="1:16" x14ac:dyDescent="0.25">
      <c r="A168" s="4">
        <v>51</v>
      </c>
      <c r="B168" s="4" t="s">
        <v>28</v>
      </c>
      <c r="C168" s="4">
        <f>_xlfn.IFS(A168=31,2,A168=42,2,A168=30,3,A168=49,3,A168=34,4,A168=58,4,A168=69,5,A168=74,5,A168=75,6,A168=57-61,6,A168=64,7,A168=73,7,A168=37,8,A168=27,8,A168=51,9,A168=24,9,A168=66,10,A168=50,10,A168=82,11,A168=80,11,A168=68,12,A168=83,12)</f>
        <v>9</v>
      </c>
      <c r="D168" s="4" t="s">
        <v>2</v>
      </c>
      <c r="E168" s="5">
        <v>43756</v>
      </c>
      <c r="F168" s="6">
        <v>0.4375</v>
      </c>
      <c r="G168" s="4">
        <v>1</v>
      </c>
      <c r="H168" s="4">
        <v>1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f t="shared" si="5"/>
        <v>1</v>
      </c>
      <c r="O168" s="4">
        <f t="shared" si="4"/>
        <v>0</v>
      </c>
      <c r="P168" s="4">
        <f>SUM(O168:O169)/2</f>
        <v>0</v>
      </c>
    </row>
    <row r="169" spans="1:16" x14ac:dyDescent="0.25">
      <c r="A169" s="4">
        <v>24</v>
      </c>
      <c r="B169" s="4" t="s">
        <v>1</v>
      </c>
      <c r="C169" s="4">
        <f>_xlfn.IFS(A169=31,2,A169=42,2,A169=30,3,A169=49,3,A169=34,4,A169=58,4,A169=69,5,A169=74,5,A169=75,6,A169=57-61,6,A169=64,7,A169=73,7,A169=37,8,A169=27,8,A169=51,9,A169=24,9,A169=66,10,A169=50,10,A169=82,11,A169=80,11,A169=68,12,A169=83,12)</f>
        <v>9</v>
      </c>
      <c r="D169" s="4" t="s">
        <v>2</v>
      </c>
      <c r="E169" s="5">
        <v>43756</v>
      </c>
      <c r="F169" s="6">
        <v>0.4375</v>
      </c>
      <c r="G169" s="4">
        <v>1</v>
      </c>
      <c r="H169" s="4">
        <v>1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f t="shared" si="5"/>
        <v>1</v>
      </c>
      <c r="O169" s="4">
        <f t="shared" si="4"/>
        <v>0</v>
      </c>
    </row>
    <row r="170" spans="1:16" x14ac:dyDescent="0.25">
      <c r="A170" s="4">
        <v>51</v>
      </c>
      <c r="B170" s="4" t="s">
        <v>28</v>
      </c>
      <c r="C170" s="4">
        <f>_xlfn.IFS(A170=31,2,A170=42,2,A170=30,3,A170=49,3,A170=34,4,A170=58,4,A170=69,5,A170=74,5,A170=75,6,A170=57-61,6,A170=64,7,A170=73,7,A170=37,8,A170=27,8,A170=51,9,A170=24,9,A170=66,10,A170=50,10,A170=82,11,A170=80,11,A170=68,12,A170=83,12)</f>
        <v>9</v>
      </c>
      <c r="D170" s="4" t="s">
        <v>2</v>
      </c>
      <c r="E170" s="5">
        <v>43756</v>
      </c>
      <c r="F170" s="6">
        <v>0.45833333333333331</v>
      </c>
      <c r="G170" s="4">
        <v>1</v>
      </c>
      <c r="H170" s="4">
        <v>0</v>
      </c>
      <c r="I170" s="4">
        <v>0</v>
      </c>
      <c r="J170" s="4">
        <v>1</v>
      </c>
      <c r="K170" s="4">
        <v>0</v>
      </c>
      <c r="L170" s="4">
        <v>0</v>
      </c>
      <c r="M170" s="4">
        <v>0</v>
      </c>
      <c r="N170" s="4">
        <f t="shared" si="5"/>
        <v>1</v>
      </c>
      <c r="O170" s="4">
        <f t="shared" si="4"/>
        <v>1</v>
      </c>
      <c r="P170" s="4">
        <f>SUM(O170:O171)/2</f>
        <v>1</v>
      </c>
    </row>
    <row r="171" spans="1:16" x14ac:dyDescent="0.25">
      <c r="A171" s="4">
        <v>24</v>
      </c>
      <c r="B171" s="4" t="s">
        <v>1</v>
      </c>
      <c r="C171" s="4">
        <f>_xlfn.IFS(A171=31,2,A171=42,2,A171=30,3,A171=49,3,A171=34,4,A171=58,4,A171=69,5,A171=74,5,A171=75,6,A171=57-61,6,A171=64,7,A171=73,7,A171=37,8,A171=27,8,A171=51,9,A171=24,9,A171=66,10,A171=50,10,A171=82,11,A171=80,11,A171=68,12,A171=83,12)</f>
        <v>9</v>
      </c>
      <c r="D171" s="4" t="s">
        <v>2</v>
      </c>
      <c r="E171" s="5">
        <v>43756</v>
      </c>
      <c r="F171" s="6">
        <v>0.45833333333333331</v>
      </c>
      <c r="G171" s="4">
        <v>1</v>
      </c>
      <c r="H171" s="4">
        <v>0</v>
      </c>
      <c r="I171" s="4">
        <v>0</v>
      </c>
      <c r="J171" s="4">
        <v>1</v>
      </c>
      <c r="K171" s="4">
        <v>0</v>
      </c>
      <c r="L171" s="4">
        <v>0</v>
      </c>
      <c r="M171" s="4">
        <v>0</v>
      </c>
      <c r="N171" s="4">
        <f t="shared" si="5"/>
        <v>1</v>
      </c>
      <c r="O171" s="4">
        <f t="shared" si="4"/>
        <v>1</v>
      </c>
    </row>
    <row r="172" spans="1:16" x14ac:dyDescent="0.25">
      <c r="A172" s="4">
        <v>51</v>
      </c>
      <c r="B172" s="4" t="s">
        <v>28</v>
      </c>
      <c r="C172" s="4">
        <f>_xlfn.IFS(A172=31,2,A172=42,2,A172=30,3,A172=49,3,A172=34,4,A172=58,4,A172=69,5,A172=74,5,A172=75,6,A172=57-61,6,A172=64,7,A172=73,7,A172=37,8,A172=27,8,A172=51,9,A172=24,9,A172=66,10,A172=50,10,A172=82,11,A172=80,11,A172=68,12,A172=83,12)</f>
        <v>9</v>
      </c>
      <c r="D172" s="4" t="s">
        <v>2</v>
      </c>
      <c r="E172" s="5">
        <v>43756</v>
      </c>
      <c r="F172" s="6">
        <v>0.47916666666666669</v>
      </c>
      <c r="G172" s="4">
        <v>1</v>
      </c>
      <c r="H172" s="4">
        <v>0</v>
      </c>
      <c r="I172" s="4">
        <v>0</v>
      </c>
      <c r="J172" s="4">
        <v>1</v>
      </c>
      <c r="K172" s="4">
        <v>0</v>
      </c>
      <c r="L172" s="4">
        <v>0</v>
      </c>
      <c r="M172" s="4">
        <v>0</v>
      </c>
      <c r="N172" s="4">
        <f t="shared" si="5"/>
        <v>1</v>
      </c>
      <c r="O172" s="4">
        <f t="shared" si="4"/>
        <v>1</v>
      </c>
      <c r="P172" s="4">
        <f>SUM(O172:O173)/2</f>
        <v>1</v>
      </c>
    </row>
    <row r="173" spans="1:16" x14ac:dyDescent="0.25">
      <c r="A173" s="4">
        <v>24</v>
      </c>
      <c r="B173" s="4" t="s">
        <v>1</v>
      </c>
      <c r="C173" s="4">
        <f>_xlfn.IFS(A173=31,2,A173=42,2,A173=30,3,A173=49,3,A173=34,4,A173=58,4,A173=69,5,A173=74,5,A173=75,6,A173=57-61,6,A173=64,7,A173=73,7,A173=37,8,A173=27,8,A173=51,9,A173=24,9,A173=66,10,A173=50,10,A173=82,11,A173=80,11,A173=68,12,A173=83,12)</f>
        <v>9</v>
      </c>
      <c r="D173" s="4" t="s">
        <v>2</v>
      </c>
      <c r="E173" s="5">
        <v>43756</v>
      </c>
      <c r="F173" s="6">
        <v>0.47916666666666669</v>
      </c>
      <c r="G173" s="4">
        <v>1</v>
      </c>
      <c r="H173" s="4">
        <v>0</v>
      </c>
      <c r="I173" s="4">
        <v>0</v>
      </c>
      <c r="J173" s="4">
        <v>0</v>
      </c>
      <c r="K173" s="4">
        <v>1</v>
      </c>
      <c r="L173" s="4">
        <v>0</v>
      </c>
      <c r="M173" s="4">
        <v>0</v>
      </c>
      <c r="N173" s="4">
        <f t="shared" si="5"/>
        <v>1</v>
      </c>
      <c r="O173" s="4">
        <f t="shared" si="4"/>
        <v>1</v>
      </c>
    </row>
    <row r="174" spans="1:16" x14ac:dyDescent="0.25">
      <c r="A174" s="4">
        <v>51</v>
      </c>
      <c r="B174" s="4" t="s">
        <v>28</v>
      </c>
      <c r="C174" s="4">
        <f>_xlfn.IFS(A174=31,2,A174=42,2,A174=30,3,A174=49,3,A174=34,4,A174=58,4,A174=69,5,A174=74,5,A174=75,6,A174=57-61,6,A174=64,7,A174=73,7,A174=37,8,A174=27,8,A174=51,9,A174=24,9,A174=66,10,A174=50,10,A174=82,11,A174=80,11,A174=68,12,A174=83,12)</f>
        <v>9</v>
      </c>
      <c r="D174" s="4" t="s">
        <v>2</v>
      </c>
      <c r="E174" s="5">
        <v>43756</v>
      </c>
      <c r="F174" s="6">
        <v>0.5</v>
      </c>
      <c r="G174" s="4">
        <v>1</v>
      </c>
      <c r="H174" s="4">
        <v>0</v>
      </c>
      <c r="I174" s="4">
        <v>0</v>
      </c>
      <c r="J174" s="4">
        <v>0</v>
      </c>
      <c r="K174" s="4">
        <v>1</v>
      </c>
      <c r="L174" s="4">
        <v>0</v>
      </c>
      <c r="M174" s="4">
        <v>0</v>
      </c>
      <c r="N174" s="4">
        <f t="shared" si="5"/>
        <v>1</v>
      </c>
      <c r="O174" s="4">
        <f t="shared" si="4"/>
        <v>1</v>
      </c>
      <c r="P174" s="4">
        <f>SUM(O174:O175)/2</f>
        <v>0.5</v>
      </c>
    </row>
    <row r="175" spans="1:16" x14ac:dyDescent="0.25">
      <c r="A175" s="4">
        <v>24</v>
      </c>
      <c r="B175" s="4" t="s">
        <v>1</v>
      </c>
      <c r="C175" s="4">
        <f>_xlfn.IFS(A175=31,2,A175=42,2,A175=30,3,A175=49,3,A175=34,4,A175=58,4,A175=69,5,A175=74,5,A175=75,6,A175=57-61,6,A175=64,7,A175=73,7,A175=37,8,A175=27,8,A175=51,9,A175=24,9,A175=66,10,A175=50,10,A175=82,11,A175=80,11,A175=68,12,A175=83,12)</f>
        <v>9</v>
      </c>
      <c r="D175" s="4" t="s">
        <v>2</v>
      </c>
      <c r="E175" s="5">
        <v>43756</v>
      </c>
      <c r="F175" s="6">
        <v>0.5</v>
      </c>
      <c r="G175" s="4">
        <v>1</v>
      </c>
      <c r="H175" s="4">
        <v>1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f t="shared" si="5"/>
        <v>1</v>
      </c>
      <c r="O175" s="4">
        <f t="shared" si="4"/>
        <v>0</v>
      </c>
    </row>
    <row r="176" spans="1:16" x14ac:dyDescent="0.25">
      <c r="A176" s="4">
        <v>51</v>
      </c>
      <c r="B176" s="4" t="s">
        <v>28</v>
      </c>
      <c r="C176" s="4">
        <f>_xlfn.IFS(A176=31,2,A176=42,2,A176=30,3,A176=49,3,A176=34,4,A176=58,4,A176=69,5,A176=74,5,A176=75,6,A176=57-61,6,A176=64,7,A176=73,7,A176=37,8,A176=27,8,A176=51,9,A176=24,9,A176=66,10,A176=50,10,A176=82,11,A176=80,11,A176=68,12,A176=83,12)</f>
        <v>9</v>
      </c>
      <c r="D176" s="4" t="s">
        <v>2</v>
      </c>
      <c r="E176" s="5">
        <v>43756</v>
      </c>
      <c r="F176" s="6">
        <v>0.52083333333333337</v>
      </c>
      <c r="G176" s="4">
        <v>1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f t="shared" si="5"/>
        <v>0</v>
      </c>
      <c r="O176" s="4">
        <f t="shared" si="4"/>
        <v>0</v>
      </c>
      <c r="P176" s="4">
        <f>SUM(O176:O177)/2</f>
        <v>0</v>
      </c>
    </row>
    <row r="177" spans="1:16" x14ac:dyDescent="0.25">
      <c r="A177" s="4">
        <v>24</v>
      </c>
      <c r="B177" s="4" t="s">
        <v>1</v>
      </c>
      <c r="C177" s="4">
        <f>_xlfn.IFS(A177=31,2,A177=42,2,A177=30,3,A177=49,3,A177=34,4,A177=58,4,A177=69,5,A177=74,5,A177=75,6,A177=57-61,6,A177=64,7,A177=73,7,A177=37,8,A177=27,8,A177=51,9,A177=24,9,A177=66,10,A177=50,10,A177=82,11,A177=80,11,A177=68,12,A177=83,12)</f>
        <v>9</v>
      </c>
      <c r="D177" s="4" t="s">
        <v>2</v>
      </c>
      <c r="E177" s="5">
        <v>43756</v>
      </c>
      <c r="F177" s="6">
        <v>0.52083333333333337</v>
      </c>
      <c r="G177" s="4">
        <v>1</v>
      </c>
      <c r="H177" s="4">
        <v>1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f t="shared" si="5"/>
        <v>1</v>
      </c>
      <c r="O177" s="4">
        <f t="shared" si="4"/>
        <v>0</v>
      </c>
    </row>
    <row r="178" spans="1:16" x14ac:dyDescent="0.25">
      <c r="A178" s="4">
        <v>66</v>
      </c>
      <c r="B178" s="4" t="s">
        <v>1</v>
      </c>
      <c r="C178" s="4">
        <f>_xlfn.IFS(A178=31,2,A178=42,2,A178=30,3,A178=49,3,A178=34,4,A178=58,4,A178=69,5,A178=74,5,A178=75,6,A178=57-61,6,A178=64,7,A178=73,7,A178=37,8,A178=27,8,A178=51,9,A178=24,9,A178=66,10,A178=50,10,A178=82,11,A178=80,11,A178=68,12,A178=83,12)</f>
        <v>10</v>
      </c>
      <c r="D178" s="4" t="s">
        <v>2</v>
      </c>
      <c r="E178" s="5">
        <v>43756</v>
      </c>
      <c r="F178" s="6">
        <v>0.3125</v>
      </c>
      <c r="G178" s="4">
        <v>1</v>
      </c>
      <c r="H178" s="4">
        <v>0</v>
      </c>
      <c r="I178" s="4">
        <v>0</v>
      </c>
      <c r="J178" s="4">
        <v>1</v>
      </c>
      <c r="K178" s="4">
        <v>0</v>
      </c>
      <c r="L178" s="4">
        <v>0</v>
      </c>
      <c r="M178" s="4">
        <v>0</v>
      </c>
      <c r="N178" s="4">
        <f t="shared" si="5"/>
        <v>1</v>
      </c>
      <c r="O178" s="4">
        <f t="shared" si="4"/>
        <v>1</v>
      </c>
      <c r="P178" s="4">
        <f>SUM(O178:O179)/2</f>
        <v>0.5</v>
      </c>
    </row>
    <row r="179" spans="1:16" x14ac:dyDescent="0.25">
      <c r="A179" s="4">
        <v>50</v>
      </c>
      <c r="B179" s="4" t="s">
        <v>28</v>
      </c>
      <c r="C179" s="4">
        <f>_xlfn.IFS(A179=31,2,A179=42,2,A179=30,3,A179=49,3,A179=34,4,A179=58,4,A179=69,5,A179=74,5,A179=75,6,A179=57-61,6,A179=64,7,A179=73,7,A179=37,8,A179=27,8,A179=51,9,A179=24,9,A179=66,10,A179=50,10,A179=82,11,A179=80,11,A179=68,12,A179=83,12)</f>
        <v>10</v>
      </c>
      <c r="D179" s="4" t="s">
        <v>2</v>
      </c>
      <c r="E179" s="5">
        <v>43756</v>
      </c>
      <c r="F179" s="6">
        <v>0.3125</v>
      </c>
      <c r="G179" s="4">
        <v>1</v>
      </c>
      <c r="H179" s="4">
        <v>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f t="shared" si="5"/>
        <v>1</v>
      </c>
      <c r="O179" s="4">
        <f t="shared" si="4"/>
        <v>0</v>
      </c>
    </row>
    <row r="180" spans="1:16" x14ac:dyDescent="0.25">
      <c r="A180" s="4">
        <v>66</v>
      </c>
      <c r="B180" s="4" t="s">
        <v>1</v>
      </c>
      <c r="C180" s="4">
        <f>_xlfn.IFS(A180=31,2,A180=42,2,A180=30,3,A180=49,3,A180=34,4,A180=58,4,A180=69,5,A180=74,5,A180=75,6,A180=57-61,6,A180=64,7,A180=73,7,A180=37,8,A180=27,8,A180=51,9,A180=24,9,A180=66,10,A180=50,10,A180=82,11,A180=80,11,A180=68,12,A180=83,12)</f>
        <v>10</v>
      </c>
      <c r="D180" s="4" t="s">
        <v>2</v>
      </c>
      <c r="E180" s="5">
        <v>43756</v>
      </c>
      <c r="F180" s="6">
        <v>0.33333333333333331</v>
      </c>
      <c r="G180" s="4">
        <v>1</v>
      </c>
      <c r="H180" s="4">
        <v>1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f t="shared" si="5"/>
        <v>1</v>
      </c>
      <c r="O180" s="4">
        <f t="shared" si="4"/>
        <v>0</v>
      </c>
      <c r="P180" s="4">
        <f>SUM(O180:O181)/2</f>
        <v>0</v>
      </c>
    </row>
    <row r="181" spans="1:16" x14ac:dyDescent="0.25">
      <c r="A181" s="4">
        <v>50</v>
      </c>
      <c r="B181" s="4" t="s">
        <v>28</v>
      </c>
      <c r="C181" s="4">
        <f>_xlfn.IFS(A181=31,2,A181=42,2,A181=30,3,A181=49,3,A181=34,4,A181=58,4,A181=69,5,A181=74,5,A181=75,6,A181=57-61,6,A181=64,7,A181=73,7,A181=37,8,A181=27,8,A181=51,9,A181=24,9,A181=66,10,A181=50,10,A181=82,11,A181=80,11,A181=68,12,A181=83,12)</f>
        <v>10</v>
      </c>
      <c r="D181" s="4" t="s">
        <v>2</v>
      </c>
      <c r="E181" s="5">
        <v>43756</v>
      </c>
      <c r="F181" s="6">
        <v>0.33333333333333331</v>
      </c>
      <c r="G181" s="4">
        <v>1</v>
      </c>
      <c r="H181" s="4">
        <v>1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f t="shared" si="5"/>
        <v>1</v>
      </c>
      <c r="O181" s="4">
        <f t="shared" si="4"/>
        <v>0</v>
      </c>
    </row>
    <row r="182" spans="1:16" x14ac:dyDescent="0.25">
      <c r="A182" s="4">
        <v>66</v>
      </c>
      <c r="B182" s="4" t="s">
        <v>1</v>
      </c>
      <c r="C182" s="4">
        <f>_xlfn.IFS(A182=31,2,A182=42,2,A182=30,3,A182=49,3,A182=34,4,A182=58,4,A182=69,5,A182=74,5,A182=75,6,A182=57-61,6,A182=64,7,A182=73,7,A182=37,8,A182=27,8,A182=51,9,A182=24,9,A182=66,10,A182=50,10,A182=82,11,A182=80,11,A182=68,12,A182=83,12)</f>
        <v>10</v>
      </c>
      <c r="D182" s="4" t="s">
        <v>2</v>
      </c>
      <c r="E182" s="5">
        <v>43756</v>
      </c>
      <c r="F182" s="6">
        <v>0.35416666666666669</v>
      </c>
      <c r="G182" s="4">
        <v>1</v>
      </c>
      <c r="H182" s="4">
        <v>0</v>
      </c>
      <c r="I182" s="4">
        <v>0</v>
      </c>
      <c r="J182" s="4">
        <v>1</v>
      </c>
      <c r="K182" s="4">
        <v>0</v>
      </c>
      <c r="L182" s="4">
        <v>0</v>
      </c>
      <c r="M182" s="4">
        <v>0</v>
      </c>
      <c r="N182" s="4">
        <f t="shared" si="5"/>
        <v>1</v>
      </c>
      <c r="O182" s="4">
        <f t="shared" si="4"/>
        <v>1</v>
      </c>
      <c r="P182" s="4">
        <f>SUM(O182:O183)/2</f>
        <v>1</v>
      </c>
    </row>
    <row r="183" spans="1:16" x14ac:dyDescent="0.25">
      <c r="A183" s="4">
        <v>50</v>
      </c>
      <c r="B183" s="4" t="s">
        <v>28</v>
      </c>
      <c r="C183" s="4">
        <f>_xlfn.IFS(A183=31,2,A183=42,2,A183=30,3,A183=49,3,A183=34,4,A183=58,4,A183=69,5,A183=74,5,A183=75,6,A183=57-61,6,A183=64,7,A183=73,7,A183=37,8,A183=27,8,A183=51,9,A183=24,9,A183=66,10,A183=50,10,A183=82,11,A183=80,11,A183=68,12,A183=83,12)</f>
        <v>10</v>
      </c>
      <c r="D183" s="4" t="s">
        <v>2</v>
      </c>
      <c r="E183" s="5">
        <v>43756</v>
      </c>
      <c r="F183" s="6">
        <v>0.35416666666666669</v>
      </c>
      <c r="G183" s="4">
        <v>1</v>
      </c>
      <c r="H183" s="4">
        <v>0</v>
      </c>
      <c r="I183" s="4">
        <v>0</v>
      </c>
      <c r="J183" s="4">
        <v>0</v>
      </c>
      <c r="K183" s="4">
        <v>0</v>
      </c>
      <c r="L183" s="4">
        <v>1</v>
      </c>
      <c r="M183" s="4">
        <v>0</v>
      </c>
      <c r="N183" s="4">
        <f t="shared" si="5"/>
        <v>1</v>
      </c>
      <c r="O183" s="4">
        <f t="shared" si="4"/>
        <v>1</v>
      </c>
    </row>
    <row r="184" spans="1:16" x14ac:dyDescent="0.25">
      <c r="A184" s="4">
        <v>66</v>
      </c>
      <c r="B184" s="4" t="s">
        <v>1</v>
      </c>
      <c r="C184" s="4">
        <f>_xlfn.IFS(A184=31,2,A184=42,2,A184=30,3,A184=49,3,A184=34,4,A184=58,4,A184=69,5,A184=74,5,A184=75,6,A184=57-61,6,A184=64,7,A184=73,7,A184=37,8,A184=27,8,A184=51,9,A184=24,9,A184=66,10,A184=50,10,A184=82,11,A184=80,11,A184=68,12,A184=83,12)</f>
        <v>10</v>
      </c>
      <c r="D184" s="4" t="s">
        <v>2</v>
      </c>
      <c r="E184" s="5">
        <v>43756</v>
      </c>
      <c r="F184" s="6">
        <v>0.375</v>
      </c>
      <c r="G184" s="4">
        <v>1</v>
      </c>
      <c r="H184" s="4">
        <v>1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f t="shared" si="5"/>
        <v>1</v>
      </c>
      <c r="O184" s="4">
        <f t="shared" si="4"/>
        <v>0</v>
      </c>
      <c r="P184" s="4">
        <f>SUM(O184:O185)/2</f>
        <v>0</v>
      </c>
    </row>
    <row r="185" spans="1:16" x14ac:dyDescent="0.25">
      <c r="A185" s="4">
        <v>50</v>
      </c>
      <c r="B185" s="4" t="s">
        <v>28</v>
      </c>
      <c r="C185" s="4">
        <f>_xlfn.IFS(A185=31,2,A185=42,2,A185=30,3,A185=49,3,A185=34,4,A185=58,4,A185=69,5,A185=74,5,A185=75,6,A185=57-61,6,A185=64,7,A185=73,7,A185=37,8,A185=27,8,A185=51,9,A185=24,9,A185=66,10,A185=50,10,A185=82,11,A185=80,11,A185=68,12,A185=83,12)</f>
        <v>10</v>
      </c>
      <c r="D185" s="4" t="s">
        <v>2</v>
      </c>
      <c r="E185" s="5">
        <v>43756</v>
      </c>
      <c r="F185" s="6">
        <v>0.375</v>
      </c>
      <c r="G185" s="4">
        <v>1</v>
      </c>
      <c r="H185" s="4">
        <v>1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f t="shared" si="5"/>
        <v>1</v>
      </c>
      <c r="O185" s="4">
        <f t="shared" si="4"/>
        <v>0</v>
      </c>
    </row>
    <row r="186" spans="1:16" x14ac:dyDescent="0.25">
      <c r="A186" s="4">
        <v>66</v>
      </c>
      <c r="B186" s="4" t="s">
        <v>1</v>
      </c>
      <c r="C186" s="4">
        <f>_xlfn.IFS(A186=31,2,A186=42,2,A186=30,3,A186=49,3,A186=34,4,A186=58,4,A186=69,5,A186=74,5,A186=75,6,A186=57-61,6,A186=64,7,A186=73,7,A186=37,8,A186=27,8,A186=51,9,A186=24,9,A186=66,10,A186=50,10,A186=82,11,A186=80,11,A186=68,12,A186=83,12)</f>
        <v>10</v>
      </c>
      <c r="D186" s="4" t="s">
        <v>2</v>
      </c>
      <c r="E186" s="5">
        <v>43756</v>
      </c>
      <c r="F186" s="6">
        <v>0.39583333333333331</v>
      </c>
      <c r="G186" s="4">
        <v>1</v>
      </c>
      <c r="H186" s="4">
        <v>0</v>
      </c>
      <c r="I186" s="4">
        <v>0</v>
      </c>
      <c r="J186" s="4">
        <v>0</v>
      </c>
      <c r="K186" s="4">
        <v>1</v>
      </c>
      <c r="L186" s="4">
        <v>0</v>
      </c>
      <c r="M186" s="4">
        <v>0</v>
      </c>
      <c r="N186" s="4">
        <f t="shared" si="5"/>
        <v>1</v>
      </c>
      <c r="O186" s="4">
        <f t="shared" si="4"/>
        <v>1</v>
      </c>
      <c r="P186" s="4">
        <f>SUM(O186:O187)/2</f>
        <v>0.5</v>
      </c>
    </row>
    <row r="187" spans="1:16" x14ac:dyDescent="0.25">
      <c r="A187" s="4">
        <v>50</v>
      </c>
      <c r="B187" s="4" t="s">
        <v>28</v>
      </c>
      <c r="C187" s="4">
        <f>_xlfn.IFS(A187=31,2,A187=42,2,A187=30,3,A187=49,3,A187=34,4,A187=58,4,A187=69,5,A187=74,5,A187=75,6,A187=57-61,6,A187=64,7,A187=73,7,A187=37,8,A187=27,8,A187=51,9,A187=24,9,A187=66,10,A187=50,10,A187=82,11,A187=80,11,A187=68,12,A187=83,12)</f>
        <v>10</v>
      </c>
      <c r="D187" s="4" t="s">
        <v>2</v>
      </c>
      <c r="E187" s="5">
        <v>43756</v>
      </c>
      <c r="F187" s="6">
        <v>0.39583333333333331</v>
      </c>
      <c r="G187" s="4">
        <v>1</v>
      </c>
      <c r="H187" s="4">
        <v>1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f t="shared" si="5"/>
        <v>1</v>
      </c>
      <c r="O187" s="4">
        <f t="shared" si="4"/>
        <v>0</v>
      </c>
    </row>
    <row r="188" spans="1:16" x14ac:dyDescent="0.25">
      <c r="A188" s="4">
        <v>66</v>
      </c>
      <c r="B188" s="4" t="s">
        <v>1</v>
      </c>
      <c r="C188" s="4">
        <f>_xlfn.IFS(A188=31,2,A188=42,2,A188=30,3,A188=49,3,A188=34,4,A188=58,4,A188=69,5,A188=74,5,A188=75,6,A188=57-61,6,A188=64,7,A188=73,7,A188=37,8,A188=27,8,A188=51,9,A188=24,9,A188=66,10,A188=50,10,A188=82,11,A188=80,11,A188=68,12,A188=83,12)</f>
        <v>10</v>
      </c>
      <c r="D188" s="4" t="s">
        <v>2</v>
      </c>
      <c r="E188" s="5">
        <v>43756</v>
      </c>
      <c r="F188" s="6">
        <v>0.41666666666666669</v>
      </c>
      <c r="G188" s="4">
        <v>1</v>
      </c>
      <c r="H188" s="4">
        <v>0</v>
      </c>
      <c r="I188" s="4">
        <v>0</v>
      </c>
      <c r="J188" s="4">
        <v>1</v>
      </c>
      <c r="K188" s="4">
        <v>0</v>
      </c>
      <c r="L188" s="4">
        <v>0</v>
      </c>
      <c r="M188" s="4">
        <v>0</v>
      </c>
      <c r="N188" s="4">
        <f t="shared" si="5"/>
        <v>1</v>
      </c>
      <c r="O188" s="4">
        <f t="shared" si="4"/>
        <v>1</v>
      </c>
      <c r="P188" s="4">
        <f>SUM(O188:O189)/2</f>
        <v>0.5</v>
      </c>
    </row>
    <row r="189" spans="1:16" x14ac:dyDescent="0.25">
      <c r="A189" s="4">
        <v>50</v>
      </c>
      <c r="B189" s="4" t="s">
        <v>28</v>
      </c>
      <c r="C189" s="4">
        <f>_xlfn.IFS(A189=31,2,A189=42,2,A189=30,3,A189=49,3,A189=34,4,A189=58,4,A189=69,5,A189=74,5,A189=75,6,A189=57-61,6,A189=64,7,A189=73,7,A189=37,8,A189=27,8,A189=51,9,A189=24,9,A189=66,10,A189=50,10,A189=82,11,A189=80,11,A189=68,12,A189=83,12)</f>
        <v>10</v>
      </c>
      <c r="D189" s="4" t="s">
        <v>2</v>
      </c>
      <c r="E189" s="5">
        <v>43756</v>
      </c>
      <c r="F189" s="6">
        <v>0.41666666666666669</v>
      </c>
      <c r="G189" s="4">
        <v>1</v>
      </c>
      <c r="H189" s="4">
        <v>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f t="shared" si="5"/>
        <v>1</v>
      </c>
      <c r="O189" s="4">
        <f t="shared" si="4"/>
        <v>0</v>
      </c>
    </row>
    <row r="190" spans="1:16" x14ac:dyDescent="0.25">
      <c r="A190" s="4">
        <v>66</v>
      </c>
      <c r="B190" s="4" t="s">
        <v>1</v>
      </c>
      <c r="C190" s="4">
        <f>_xlfn.IFS(A190=31,2,A190=42,2,A190=30,3,A190=49,3,A190=34,4,A190=58,4,A190=69,5,A190=74,5,A190=75,6,A190=57-61,6,A190=64,7,A190=73,7,A190=37,8,A190=27,8,A190=51,9,A190=24,9,A190=66,10,A190=50,10,A190=82,11,A190=80,11,A190=68,12,A190=83,12)</f>
        <v>10</v>
      </c>
      <c r="D190" s="4" t="s">
        <v>2</v>
      </c>
      <c r="E190" s="5">
        <v>43756</v>
      </c>
      <c r="F190" s="6">
        <v>0.4375</v>
      </c>
      <c r="G190" s="4">
        <v>1</v>
      </c>
      <c r="H190" s="4">
        <v>1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f t="shared" si="5"/>
        <v>1</v>
      </c>
      <c r="O190" s="4">
        <f t="shared" si="4"/>
        <v>0</v>
      </c>
      <c r="P190" s="4">
        <f>SUM(O190:O191)/2</f>
        <v>0</v>
      </c>
    </row>
    <row r="191" spans="1:16" x14ac:dyDescent="0.25">
      <c r="A191" s="4">
        <v>50</v>
      </c>
      <c r="B191" s="4" t="s">
        <v>28</v>
      </c>
      <c r="C191" s="4">
        <f>_xlfn.IFS(A191=31,2,A191=42,2,A191=30,3,A191=49,3,A191=34,4,A191=58,4,A191=69,5,A191=74,5,A191=75,6,A191=57-61,6,A191=64,7,A191=73,7,A191=37,8,A191=27,8,A191=51,9,A191=24,9,A191=66,10,A191=50,10,A191=82,11,A191=80,11,A191=68,12,A191=83,12)</f>
        <v>10</v>
      </c>
      <c r="D191" s="4" t="s">
        <v>2</v>
      </c>
      <c r="E191" s="5">
        <v>43756</v>
      </c>
      <c r="F191" s="6">
        <v>0.4375</v>
      </c>
      <c r="G191" s="4">
        <v>1</v>
      </c>
      <c r="H191" s="4">
        <v>1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f t="shared" si="5"/>
        <v>1</v>
      </c>
      <c r="O191" s="4">
        <f t="shared" si="4"/>
        <v>0</v>
      </c>
    </row>
    <row r="192" spans="1:16" x14ac:dyDescent="0.25">
      <c r="A192" s="4">
        <v>66</v>
      </c>
      <c r="B192" s="4" t="s">
        <v>1</v>
      </c>
      <c r="C192" s="4">
        <f>_xlfn.IFS(A192=31,2,A192=42,2,A192=30,3,A192=49,3,A192=34,4,A192=58,4,A192=69,5,A192=74,5,A192=75,6,A192=57-61,6,A192=64,7,A192=73,7,A192=37,8,A192=27,8,A192=51,9,A192=24,9,A192=66,10,A192=50,10,A192=82,11,A192=80,11,A192=68,12,A192=83,12)</f>
        <v>10</v>
      </c>
      <c r="D192" s="4" t="s">
        <v>2</v>
      </c>
      <c r="E192" s="5">
        <v>43756</v>
      </c>
      <c r="F192" s="6">
        <v>0.45833333333333331</v>
      </c>
      <c r="G192" s="4">
        <v>1</v>
      </c>
      <c r="H192" s="4">
        <v>0</v>
      </c>
      <c r="I192" s="4">
        <v>0</v>
      </c>
      <c r="J192" s="4">
        <v>1</v>
      </c>
      <c r="K192" s="4">
        <v>0</v>
      </c>
      <c r="L192" s="4">
        <v>0</v>
      </c>
      <c r="M192" s="4">
        <v>0</v>
      </c>
      <c r="N192" s="4">
        <f t="shared" si="5"/>
        <v>1</v>
      </c>
      <c r="O192" s="4">
        <f t="shared" si="4"/>
        <v>1</v>
      </c>
      <c r="P192" s="4">
        <f>SUM(O192:O193)/2</f>
        <v>0.5</v>
      </c>
    </row>
    <row r="193" spans="1:16" x14ac:dyDescent="0.25">
      <c r="A193" s="4">
        <v>50</v>
      </c>
      <c r="B193" s="4" t="s">
        <v>28</v>
      </c>
      <c r="C193" s="4">
        <f>_xlfn.IFS(A193=31,2,A193=42,2,A193=30,3,A193=49,3,A193=34,4,A193=58,4,A193=69,5,A193=74,5,A193=75,6,A193=57-61,6,A193=64,7,A193=73,7,A193=37,8,A193=27,8,A193=51,9,A193=24,9,A193=66,10,A193=50,10,A193=82,11,A193=80,11,A193=68,12,A193=83,12)</f>
        <v>10</v>
      </c>
      <c r="D193" s="4" t="s">
        <v>2</v>
      </c>
      <c r="E193" s="5">
        <v>43756</v>
      </c>
      <c r="F193" s="6">
        <v>0.45833333333333331</v>
      </c>
      <c r="G193" s="4">
        <v>1</v>
      </c>
      <c r="H193" s="4">
        <v>1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f t="shared" si="5"/>
        <v>1</v>
      </c>
      <c r="O193" s="4">
        <f t="shared" si="4"/>
        <v>0</v>
      </c>
    </row>
    <row r="194" spans="1:16" x14ac:dyDescent="0.25">
      <c r="A194" s="4">
        <v>66</v>
      </c>
      <c r="B194" s="4" t="s">
        <v>1</v>
      </c>
      <c r="C194" s="4">
        <f>_xlfn.IFS(A194=31,2,A194=42,2,A194=30,3,A194=49,3,A194=34,4,A194=58,4,A194=69,5,A194=74,5,A194=75,6,A194=57-61,6,A194=64,7,A194=73,7,A194=37,8,A194=27,8,A194=51,9,A194=24,9,A194=66,10,A194=50,10,A194=82,11,A194=80,11,A194=68,12,A194=83,12)</f>
        <v>10</v>
      </c>
      <c r="D194" s="4" t="s">
        <v>2</v>
      </c>
      <c r="E194" s="5">
        <v>43756</v>
      </c>
      <c r="F194" s="6">
        <v>0.47916666666666669</v>
      </c>
      <c r="G194" s="4">
        <v>1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f t="shared" si="5"/>
        <v>0</v>
      </c>
      <c r="O194" s="4">
        <f t="shared" ref="O194:O257" si="6">SUM(I194:M194)</f>
        <v>0</v>
      </c>
      <c r="P194" s="4">
        <f>SUM(O194:O195)/2</f>
        <v>0.5</v>
      </c>
    </row>
    <row r="195" spans="1:16" x14ac:dyDescent="0.25">
      <c r="A195" s="4">
        <v>50</v>
      </c>
      <c r="B195" s="4" t="s">
        <v>28</v>
      </c>
      <c r="C195" s="4">
        <f>_xlfn.IFS(A195=31,2,A195=42,2,A195=30,3,A195=49,3,A195=34,4,A195=58,4,A195=69,5,A195=74,5,A195=75,6,A195=57-61,6,A195=64,7,A195=73,7,A195=37,8,A195=27,8,A195=51,9,A195=24,9,A195=66,10,A195=50,10,A195=82,11,A195=80,11,A195=68,12,A195=83,12)</f>
        <v>10</v>
      </c>
      <c r="D195" s="4" t="s">
        <v>2</v>
      </c>
      <c r="E195" s="5">
        <v>43756</v>
      </c>
      <c r="F195" s="6">
        <v>0.47916666666666669</v>
      </c>
      <c r="G195" s="4">
        <v>1</v>
      </c>
      <c r="H195" s="4">
        <v>0</v>
      </c>
      <c r="I195" s="4">
        <v>0</v>
      </c>
      <c r="J195" s="4">
        <v>0</v>
      </c>
      <c r="K195" s="4">
        <v>1</v>
      </c>
      <c r="L195" s="4">
        <v>0</v>
      </c>
      <c r="M195" s="4">
        <v>0</v>
      </c>
      <c r="N195" s="4">
        <f t="shared" ref="N195:N258" si="7">SUM(H195:M195)</f>
        <v>1</v>
      </c>
      <c r="O195" s="4">
        <f t="shared" si="6"/>
        <v>1</v>
      </c>
    </row>
    <row r="196" spans="1:16" x14ac:dyDescent="0.25">
      <c r="A196" s="4">
        <v>66</v>
      </c>
      <c r="B196" s="4" t="s">
        <v>1</v>
      </c>
      <c r="C196" s="4">
        <f>_xlfn.IFS(A196=31,2,A196=42,2,A196=30,3,A196=49,3,A196=34,4,A196=58,4,A196=69,5,A196=74,5,A196=75,6,A196=57-61,6,A196=64,7,A196=73,7,A196=37,8,A196=27,8,A196=51,9,A196=24,9,A196=66,10,A196=50,10,A196=82,11,A196=80,11,A196=68,12,A196=83,12)</f>
        <v>10</v>
      </c>
      <c r="D196" s="4" t="s">
        <v>2</v>
      </c>
      <c r="E196" s="5">
        <v>43756</v>
      </c>
      <c r="F196" s="6">
        <v>0.5</v>
      </c>
      <c r="G196" s="4">
        <v>1</v>
      </c>
      <c r="H196" s="4">
        <v>1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f t="shared" si="7"/>
        <v>1</v>
      </c>
      <c r="O196" s="4">
        <f t="shared" si="6"/>
        <v>0</v>
      </c>
      <c r="P196" s="4">
        <f>SUM(O196:O197)/2</f>
        <v>0</v>
      </c>
    </row>
    <row r="197" spans="1:16" x14ac:dyDescent="0.25">
      <c r="A197" s="4">
        <v>50</v>
      </c>
      <c r="B197" s="4" t="s">
        <v>28</v>
      </c>
      <c r="C197" s="4">
        <f>_xlfn.IFS(A197=31,2,A197=42,2,A197=30,3,A197=49,3,A197=34,4,A197=58,4,A197=69,5,A197=74,5,A197=75,6,A197=57-61,6,A197=64,7,A197=73,7,A197=37,8,A197=27,8,A197=51,9,A197=24,9,A197=66,10,A197=50,10,A197=82,11,A197=80,11,A197=68,12,A197=83,12)</f>
        <v>10</v>
      </c>
      <c r="D197" s="4" t="s">
        <v>2</v>
      </c>
      <c r="E197" s="5">
        <v>43756</v>
      </c>
      <c r="F197" s="6">
        <v>0.5</v>
      </c>
      <c r="G197" s="4">
        <v>1</v>
      </c>
      <c r="H197" s="4">
        <v>1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f t="shared" si="7"/>
        <v>1</v>
      </c>
      <c r="O197" s="4">
        <f t="shared" si="6"/>
        <v>0</v>
      </c>
    </row>
    <row r="198" spans="1:16" x14ac:dyDescent="0.25">
      <c r="A198" s="4">
        <v>66</v>
      </c>
      <c r="B198" s="4" t="s">
        <v>1</v>
      </c>
      <c r="C198" s="4">
        <f>_xlfn.IFS(A198=31,2,A198=42,2,A198=30,3,A198=49,3,A198=34,4,A198=58,4,A198=69,5,A198=74,5,A198=75,6,A198=57-61,6,A198=64,7,A198=73,7,A198=37,8,A198=27,8,A198=51,9,A198=24,9,A198=66,10,A198=50,10,A198=82,11,A198=80,11,A198=68,12,A198=83,12)</f>
        <v>10</v>
      </c>
      <c r="D198" s="4" t="s">
        <v>2</v>
      </c>
      <c r="E198" s="5">
        <v>43756</v>
      </c>
      <c r="F198" s="6">
        <v>0.52083333333333337</v>
      </c>
      <c r="G198" s="4">
        <v>1</v>
      </c>
      <c r="H198" s="4">
        <v>0</v>
      </c>
      <c r="I198" s="4">
        <v>0</v>
      </c>
      <c r="J198" s="4">
        <v>1</v>
      </c>
      <c r="K198" s="4">
        <v>0</v>
      </c>
      <c r="L198" s="4">
        <v>0</v>
      </c>
      <c r="M198" s="4">
        <v>0</v>
      </c>
      <c r="N198" s="4">
        <f t="shared" si="7"/>
        <v>1</v>
      </c>
      <c r="O198" s="4">
        <f t="shared" si="6"/>
        <v>1</v>
      </c>
      <c r="P198" s="4">
        <f>SUM(O198:O199)/2</f>
        <v>1</v>
      </c>
    </row>
    <row r="199" spans="1:16" x14ac:dyDescent="0.25">
      <c r="A199" s="4">
        <v>50</v>
      </c>
      <c r="B199" s="4" t="s">
        <v>28</v>
      </c>
      <c r="C199" s="4">
        <f>_xlfn.IFS(A199=31,2,A199=42,2,A199=30,3,A199=49,3,A199=34,4,A199=58,4,A199=69,5,A199=74,5,A199=75,6,A199=57-61,6,A199=64,7,A199=73,7,A199=37,8,A199=27,8,A199=51,9,A199=24,9,A199=66,10,A199=50,10,A199=82,11,A199=80,11,A199=68,12,A199=83,12)</f>
        <v>10</v>
      </c>
      <c r="D199" s="4" t="s">
        <v>2</v>
      </c>
      <c r="E199" s="5">
        <v>43756</v>
      </c>
      <c r="F199" s="6">
        <v>0.52083333333333337</v>
      </c>
      <c r="G199" s="4">
        <v>1</v>
      </c>
      <c r="H199" s="4">
        <v>0</v>
      </c>
      <c r="I199" s="4">
        <v>0</v>
      </c>
      <c r="J199" s="4">
        <v>1</v>
      </c>
      <c r="K199" s="4">
        <v>0</v>
      </c>
      <c r="L199" s="4">
        <v>0</v>
      </c>
      <c r="M199" s="4">
        <v>0</v>
      </c>
      <c r="N199" s="4">
        <f t="shared" si="7"/>
        <v>1</v>
      </c>
      <c r="O199" s="4">
        <f t="shared" si="6"/>
        <v>1</v>
      </c>
    </row>
    <row r="200" spans="1:16" x14ac:dyDescent="0.25">
      <c r="A200" s="4">
        <v>82</v>
      </c>
      <c r="B200" s="4" t="s">
        <v>1</v>
      </c>
      <c r="C200" s="4">
        <f>_xlfn.IFS(A200=31,2,A200=42,2,A200=30,3,A200=49,3,A200=34,4,A200=58,4,A200=69,5,A200=74,5,A200=75,6,A200=57-61,6,A200=64,7,A200=73,7,A200=37,8,A200=27,8,A200=51,9,A200=24,9,A200=66,10,A200=50,10,A200=82,11,A200=80,11,A200=68,12,A200=83,12)</f>
        <v>11</v>
      </c>
      <c r="D200" s="4" t="s">
        <v>2</v>
      </c>
      <c r="E200" s="5">
        <v>43756</v>
      </c>
      <c r="F200" s="6">
        <v>0.3125</v>
      </c>
      <c r="G200" s="4">
        <v>1</v>
      </c>
      <c r="H200" s="4">
        <v>1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f t="shared" si="7"/>
        <v>1</v>
      </c>
      <c r="O200" s="4">
        <f t="shared" si="6"/>
        <v>0</v>
      </c>
      <c r="P200" s="4">
        <f>SUM(O200:O201)/2</f>
        <v>0.5</v>
      </c>
    </row>
    <row r="201" spans="1:16" x14ac:dyDescent="0.25">
      <c r="A201" s="4">
        <v>80</v>
      </c>
      <c r="B201" s="4" t="s">
        <v>28</v>
      </c>
      <c r="C201" s="4">
        <f>_xlfn.IFS(A201=31,2,A201=42,2,A201=30,3,A201=49,3,A201=34,4,A201=58,4,A201=69,5,A201=74,5,A201=75,6,A201=57-61,6,A201=64,7,A201=73,7,A201=37,8,A201=27,8,A201=51,9,A201=24,9,A201=66,10,A201=50,10,A201=82,11,A201=80,11,A201=68,12,A201=83,12)</f>
        <v>11</v>
      </c>
      <c r="D201" s="4" t="s">
        <v>2</v>
      </c>
      <c r="E201" s="5">
        <v>43756</v>
      </c>
      <c r="F201" s="6">
        <v>0.3125</v>
      </c>
      <c r="G201" s="4">
        <v>1</v>
      </c>
      <c r="H201" s="4">
        <v>0</v>
      </c>
      <c r="I201" s="4">
        <v>0</v>
      </c>
      <c r="J201" s="4">
        <v>1</v>
      </c>
      <c r="K201" s="4">
        <v>0</v>
      </c>
      <c r="L201" s="4">
        <v>0</v>
      </c>
      <c r="M201" s="4">
        <v>0</v>
      </c>
      <c r="N201" s="4">
        <f t="shared" si="7"/>
        <v>1</v>
      </c>
      <c r="O201" s="4">
        <f t="shared" si="6"/>
        <v>1</v>
      </c>
    </row>
    <row r="202" spans="1:16" x14ac:dyDescent="0.25">
      <c r="A202" s="4">
        <v>82</v>
      </c>
      <c r="B202" s="4" t="s">
        <v>1</v>
      </c>
      <c r="C202" s="4">
        <f>_xlfn.IFS(A202=31,2,A202=42,2,A202=30,3,A202=49,3,A202=34,4,A202=58,4,A202=69,5,A202=74,5,A202=75,6,A202=57-61,6,A202=64,7,A202=73,7,A202=37,8,A202=27,8,A202=51,9,A202=24,9,A202=66,10,A202=50,10,A202=82,11,A202=80,11,A202=68,12,A202=83,12)</f>
        <v>11</v>
      </c>
      <c r="D202" s="4" t="s">
        <v>2</v>
      </c>
      <c r="E202" s="5">
        <v>43756</v>
      </c>
      <c r="F202" s="6">
        <v>0.33333333333333331</v>
      </c>
      <c r="G202" s="4">
        <v>1</v>
      </c>
      <c r="H202" s="4">
        <v>0</v>
      </c>
      <c r="I202" s="4">
        <v>0</v>
      </c>
      <c r="J202" s="4">
        <v>0</v>
      </c>
      <c r="K202" s="4">
        <v>1</v>
      </c>
      <c r="L202" s="4">
        <v>0</v>
      </c>
      <c r="M202" s="4">
        <v>0</v>
      </c>
      <c r="N202" s="4">
        <f t="shared" si="7"/>
        <v>1</v>
      </c>
      <c r="O202" s="4">
        <f t="shared" si="6"/>
        <v>1</v>
      </c>
      <c r="P202" s="4">
        <f>SUM(O202:O203)/2</f>
        <v>0.5</v>
      </c>
    </row>
    <row r="203" spans="1:16" x14ac:dyDescent="0.25">
      <c r="A203" s="4">
        <v>80</v>
      </c>
      <c r="B203" s="4" t="s">
        <v>28</v>
      </c>
      <c r="C203" s="4">
        <f>_xlfn.IFS(A203=31,2,A203=42,2,A203=30,3,A203=49,3,A203=34,4,A203=58,4,A203=69,5,A203=74,5,A203=75,6,A203=57-61,6,A203=64,7,A203=73,7,A203=37,8,A203=27,8,A203=51,9,A203=24,9,A203=66,10,A203=50,10,A203=82,11,A203=80,11,A203=68,12,A203=83,12)</f>
        <v>11</v>
      </c>
      <c r="D203" s="4" t="s">
        <v>2</v>
      </c>
      <c r="E203" s="5">
        <v>43756</v>
      </c>
      <c r="F203" s="6">
        <v>0.33333333333333331</v>
      </c>
      <c r="G203" s="4">
        <v>1</v>
      </c>
      <c r="H203" s="4">
        <v>1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f t="shared" si="7"/>
        <v>1</v>
      </c>
      <c r="O203" s="4">
        <f t="shared" si="6"/>
        <v>0</v>
      </c>
    </row>
    <row r="204" spans="1:16" x14ac:dyDescent="0.25">
      <c r="A204" s="4">
        <v>82</v>
      </c>
      <c r="B204" s="4" t="s">
        <v>1</v>
      </c>
      <c r="C204" s="4">
        <f>_xlfn.IFS(A204=31,2,A204=42,2,A204=30,3,A204=49,3,A204=34,4,A204=58,4,A204=69,5,A204=74,5,A204=75,6,A204=57-61,6,A204=64,7,A204=73,7,A204=37,8,A204=27,8,A204=51,9,A204=24,9,A204=66,10,A204=50,10,A204=82,11,A204=80,11,A204=68,12,A204=83,12)</f>
        <v>11</v>
      </c>
      <c r="D204" s="4" t="s">
        <v>2</v>
      </c>
      <c r="E204" s="5">
        <v>43756</v>
      </c>
      <c r="F204" s="6">
        <v>0.35416666666666669</v>
      </c>
      <c r="G204" s="4">
        <v>1</v>
      </c>
      <c r="H204" s="4">
        <v>0</v>
      </c>
      <c r="I204" s="4">
        <v>0</v>
      </c>
      <c r="J204" s="4">
        <v>1</v>
      </c>
      <c r="K204" s="4">
        <v>0</v>
      </c>
      <c r="L204" s="4">
        <v>0</v>
      </c>
      <c r="M204" s="4">
        <v>0</v>
      </c>
      <c r="N204" s="4">
        <f t="shared" si="7"/>
        <v>1</v>
      </c>
      <c r="O204" s="4">
        <f t="shared" si="6"/>
        <v>1</v>
      </c>
      <c r="P204" s="4">
        <f>SUM(O204:O205)/2</f>
        <v>1</v>
      </c>
    </row>
    <row r="205" spans="1:16" x14ac:dyDescent="0.25">
      <c r="A205" s="4">
        <v>80</v>
      </c>
      <c r="B205" s="4" t="s">
        <v>28</v>
      </c>
      <c r="C205" s="4">
        <f>_xlfn.IFS(A205=31,2,A205=42,2,A205=30,3,A205=49,3,A205=34,4,A205=58,4,A205=69,5,A205=74,5,A205=75,6,A205=57-61,6,A205=64,7,A205=73,7,A205=37,8,A205=27,8,A205=51,9,A205=24,9,A205=66,10,A205=50,10,A205=82,11,A205=80,11,A205=68,12,A205=83,12)</f>
        <v>11</v>
      </c>
      <c r="D205" s="4" t="s">
        <v>2</v>
      </c>
      <c r="E205" s="5">
        <v>43756</v>
      </c>
      <c r="F205" s="6">
        <v>0.35416666666666669</v>
      </c>
      <c r="G205" s="4">
        <v>1</v>
      </c>
      <c r="H205" s="4">
        <v>0</v>
      </c>
      <c r="I205" s="4">
        <v>0</v>
      </c>
      <c r="J205" s="4">
        <v>0</v>
      </c>
      <c r="K205" s="4">
        <v>1</v>
      </c>
      <c r="L205" s="4">
        <v>0</v>
      </c>
      <c r="M205" s="4">
        <v>0</v>
      </c>
      <c r="N205" s="4">
        <f t="shared" si="7"/>
        <v>1</v>
      </c>
      <c r="O205" s="4">
        <f t="shared" si="6"/>
        <v>1</v>
      </c>
    </row>
    <row r="206" spans="1:16" x14ac:dyDescent="0.25">
      <c r="A206" s="4">
        <v>82</v>
      </c>
      <c r="B206" s="4" t="s">
        <v>1</v>
      </c>
      <c r="C206" s="4">
        <f>_xlfn.IFS(A206=31,2,A206=42,2,A206=30,3,A206=49,3,A206=34,4,A206=58,4,A206=69,5,A206=74,5,A206=75,6,A206=57-61,6,A206=64,7,A206=73,7,A206=37,8,A206=27,8,A206=51,9,A206=24,9,A206=66,10,A206=50,10,A206=82,11,A206=80,11,A206=68,12,A206=83,12)</f>
        <v>11</v>
      </c>
      <c r="D206" s="4" t="s">
        <v>2</v>
      </c>
      <c r="E206" s="5">
        <v>43756</v>
      </c>
      <c r="F206" s="6">
        <v>0.375</v>
      </c>
      <c r="G206" s="4">
        <v>1</v>
      </c>
      <c r="H206" s="4">
        <v>0</v>
      </c>
      <c r="I206" s="4">
        <v>0</v>
      </c>
      <c r="J206" s="4">
        <v>1</v>
      </c>
      <c r="K206" s="4">
        <v>0</v>
      </c>
      <c r="L206" s="4">
        <v>0</v>
      </c>
      <c r="M206" s="4">
        <v>0</v>
      </c>
      <c r="N206" s="4">
        <f t="shared" si="7"/>
        <v>1</v>
      </c>
      <c r="O206" s="4">
        <f t="shared" si="6"/>
        <v>1</v>
      </c>
      <c r="P206" s="4">
        <f>SUM(O206:O207)/2</f>
        <v>1</v>
      </c>
    </row>
    <row r="207" spans="1:16" x14ac:dyDescent="0.25">
      <c r="A207" s="4">
        <v>80</v>
      </c>
      <c r="B207" s="4" t="s">
        <v>28</v>
      </c>
      <c r="C207" s="4">
        <f>_xlfn.IFS(A207=31,2,A207=42,2,A207=30,3,A207=49,3,A207=34,4,A207=58,4,A207=69,5,A207=74,5,A207=75,6,A207=57-61,6,A207=64,7,A207=73,7,A207=37,8,A207=27,8,A207=51,9,A207=24,9,A207=66,10,A207=50,10,A207=82,11,A207=80,11,A207=68,12,A207=83,12)</f>
        <v>11</v>
      </c>
      <c r="D207" s="4" t="s">
        <v>2</v>
      </c>
      <c r="E207" s="5">
        <v>43756</v>
      </c>
      <c r="F207" s="6">
        <v>0.375</v>
      </c>
      <c r="G207" s="4">
        <v>1</v>
      </c>
      <c r="H207" s="4">
        <v>0</v>
      </c>
      <c r="I207" s="4">
        <v>0</v>
      </c>
      <c r="J207" s="4">
        <v>1</v>
      </c>
      <c r="K207" s="4">
        <v>0</v>
      </c>
      <c r="L207" s="4">
        <v>0</v>
      </c>
      <c r="M207" s="4">
        <v>0</v>
      </c>
      <c r="N207" s="4">
        <f t="shared" si="7"/>
        <v>1</v>
      </c>
      <c r="O207" s="4">
        <f t="shared" si="6"/>
        <v>1</v>
      </c>
    </row>
    <row r="208" spans="1:16" x14ac:dyDescent="0.25">
      <c r="A208" s="4">
        <v>82</v>
      </c>
      <c r="B208" s="4" t="s">
        <v>1</v>
      </c>
      <c r="C208" s="4">
        <f>_xlfn.IFS(A208=31,2,A208=42,2,A208=30,3,A208=49,3,A208=34,4,A208=58,4,A208=69,5,A208=74,5,A208=75,6,A208=57-61,6,A208=64,7,A208=73,7,A208=37,8,A208=27,8,A208=51,9,A208=24,9,A208=66,10,A208=50,10,A208=82,11,A208=80,11,A208=68,12,A208=83,12)</f>
        <v>11</v>
      </c>
      <c r="D208" s="4" t="s">
        <v>2</v>
      </c>
      <c r="E208" s="5">
        <v>43756</v>
      </c>
      <c r="F208" s="6">
        <v>0.39583333333333331</v>
      </c>
      <c r="G208" s="4">
        <v>1</v>
      </c>
      <c r="H208" s="4">
        <v>0</v>
      </c>
      <c r="I208" s="4">
        <v>0</v>
      </c>
      <c r="J208" s="4">
        <v>1</v>
      </c>
      <c r="K208" s="4">
        <v>0</v>
      </c>
      <c r="L208" s="4">
        <v>0</v>
      </c>
      <c r="M208" s="4">
        <v>0</v>
      </c>
      <c r="N208" s="4">
        <f t="shared" si="7"/>
        <v>1</v>
      </c>
      <c r="O208" s="4">
        <f t="shared" si="6"/>
        <v>1</v>
      </c>
      <c r="P208" s="4">
        <f>SUM(O208:O209)/2</f>
        <v>0.5</v>
      </c>
    </row>
    <row r="209" spans="1:16" x14ac:dyDescent="0.25">
      <c r="A209" s="4">
        <v>80</v>
      </c>
      <c r="B209" s="4" t="s">
        <v>28</v>
      </c>
      <c r="C209" s="4">
        <f>_xlfn.IFS(A209=31,2,A209=42,2,A209=30,3,A209=49,3,A209=34,4,A209=58,4,A209=69,5,A209=74,5,A209=75,6,A209=57-61,6,A209=64,7,A209=73,7,A209=37,8,A209=27,8,A209=51,9,A209=24,9,A209=66,10,A209=50,10,A209=82,11,A209=80,11,A209=68,12,A209=83,12)</f>
        <v>11</v>
      </c>
      <c r="D209" s="4" t="s">
        <v>2</v>
      </c>
      <c r="E209" s="5">
        <v>43756</v>
      </c>
      <c r="F209" s="6">
        <v>0.39583333333333331</v>
      </c>
      <c r="G209" s="4">
        <v>1</v>
      </c>
      <c r="H209" s="4">
        <v>1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f t="shared" si="7"/>
        <v>1</v>
      </c>
      <c r="O209" s="4">
        <f t="shared" si="6"/>
        <v>0</v>
      </c>
    </row>
    <row r="210" spans="1:16" x14ac:dyDescent="0.25">
      <c r="A210" s="4">
        <v>82</v>
      </c>
      <c r="B210" s="4" t="s">
        <v>1</v>
      </c>
      <c r="C210" s="4">
        <f>_xlfn.IFS(A210=31,2,A210=42,2,A210=30,3,A210=49,3,A210=34,4,A210=58,4,A210=69,5,A210=74,5,A210=75,6,A210=57-61,6,A210=64,7,A210=73,7,A210=37,8,A210=27,8,A210=51,9,A210=24,9,A210=66,10,A210=50,10,A210=82,11,A210=80,11,A210=68,12,A210=83,12)</f>
        <v>11</v>
      </c>
      <c r="D210" s="4" t="s">
        <v>2</v>
      </c>
      <c r="E210" s="5">
        <v>43756</v>
      </c>
      <c r="F210" s="6">
        <v>0.41666666666666669</v>
      </c>
      <c r="G210" s="4">
        <v>1</v>
      </c>
      <c r="H210" s="4">
        <v>1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f t="shared" si="7"/>
        <v>1</v>
      </c>
      <c r="O210" s="4">
        <f t="shared" si="6"/>
        <v>0</v>
      </c>
      <c r="P210" s="4">
        <f>SUM(O210:O211)/2</f>
        <v>0</v>
      </c>
    </row>
    <row r="211" spans="1:16" x14ac:dyDescent="0.25">
      <c r="A211" s="4">
        <v>80</v>
      </c>
      <c r="B211" s="4" t="s">
        <v>28</v>
      </c>
      <c r="C211" s="4">
        <f>_xlfn.IFS(A211=31,2,A211=42,2,A211=30,3,A211=49,3,A211=34,4,A211=58,4,A211=69,5,A211=74,5,A211=75,6,A211=57-61,6,A211=64,7,A211=73,7,A211=37,8,A211=27,8,A211=51,9,A211=24,9,A211=66,10,A211=50,10,A211=82,11,A211=80,11,A211=68,12,A211=83,12)</f>
        <v>11</v>
      </c>
      <c r="D211" s="4" t="s">
        <v>2</v>
      </c>
      <c r="E211" s="5">
        <v>43756</v>
      </c>
      <c r="F211" s="6">
        <v>0.41666666666666669</v>
      </c>
      <c r="G211" s="4">
        <v>1</v>
      </c>
      <c r="H211" s="4">
        <v>1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f t="shared" si="7"/>
        <v>1</v>
      </c>
      <c r="O211" s="4">
        <f t="shared" si="6"/>
        <v>0</v>
      </c>
    </row>
    <row r="212" spans="1:16" x14ac:dyDescent="0.25">
      <c r="A212" s="4">
        <v>82</v>
      </c>
      <c r="B212" s="4" t="s">
        <v>1</v>
      </c>
      <c r="C212" s="4">
        <f>_xlfn.IFS(A212=31,2,A212=42,2,A212=30,3,A212=49,3,A212=34,4,A212=58,4,A212=69,5,A212=74,5,A212=75,6,A212=57-61,6,A212=64,7,A212=73,7,A212=37,8,A212=27,8,A212=51,9,A212=24,9,A212=66,10,A212=50,10,A212=82,11,A212=80,11,A212=68,12,A212=83,12)</f>
        <v>11</v>
      </c>
      <c r="D212" s="4" t="s">
        <v>2</v>
      </c>
      <c r="E212" s="5">
        <v>43756</v>
      </c>
      <c r="F212" s="6">
        <v>0.4375</v>
      </c>
      <c r="G212" s="4">
        <v>1</v>
      </c>
      <c r="H212" s="4">
        <v>1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f t="shared" si="7"/>
        <v>1</v>
      </c>
      <c r="O212" s="4">
        <f t="shared" si="6"/>
        <v>0</v>
      </c>
      <c r="P212" s="4">
        <f>SUM(O212:O213)/2</f>
        <v>0</v>
      </c>
    </row>
    <row r="213" spans="1:16" x14ac:dyDescent="0.25">
      <c r="A213" s="4">
        <v>80</v>
      </c>
      <c r="B213" s="4" t="s">
        <v>28</v>
      </c>
      <c r="C213" s="4">
        <f>_xlfn.IFS(A213=31,2,A213=42,2,A213=30,3,A213=49,3,A213=34,4,A213=58,4,A213=69,5,A213=74,5,A213=75,6,A213=57-61,6,A213=64,7,A213=73,7,A213=37,8,A213=27,8,A213=51,9,A213=24,9,A213=66,10,A213=50,10,A213=82,11,A213=80,11,A213=68,12,A213=83,12)</f>
        <v>11</v>
      </c>
      <c r="D213" s="4" t="s">
        <v>2</v>
      </c>
      <c r="E213" s="5">
        <v>43756</v>
      </c>
      <c r="F213" s="6">
        <v>0.4375</v>
      </c>
      <c r="G213" s="4">
        <v>1</v>
      </c>
      <c r="H213" s="4">
        <v>1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f t="shared" si="7"/>
        <v>1</v>
      </c>
      <c r="O213" s="4">
        <f t="shared" si="6"/>
        <v>0</v>
      </c>
    </row>
    <row r="214" spans="1:16" x14ac:dyDescent="0.25">
      <c r="A214" s="4">
        <v>82</v>
      </c>
      <c r="B214" s="4" t="s">
        <v>1</v>
      </c>
      <c r="C214" s="4">
        <f>_xlfn.IFS(A214=31,2,A214=42,2,A214=30,3,A214=49,3,A214=34,4,A214=58,4,A214=69,5,A214=74,5,A214=75,6,A214=57-61,6,A214=64,7,A214=73,7,A214=37,8,A214=27,8,A214=51,9,A214=24,9,A214=66,10,A214=50,10,A214=82,11,A214=80,11,A214=68,12,A214=83,12)</f>
        <v>11</v>
      </c>
      <c r="D214" s="4" t="s">
        <v>2</v>
      </c>
      <c r="E214" s="5">
        <v>43756</v>
      </c>
      <c r="F214" s="6">
        <v>0.45833333333333331</v>
      </c>
      <c r="G214" s="4">
        <v>1</v>
      </c>
      <c r="H214" s="4">
        <v>1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f t="shared" si="7"/>
        <v>1</v>
      </c>
      <c r="O214" s="4">
        <f t="shared" si="6"/>
        <v>0</v>
      </c>
      <c r="P214" s="4">
        <f>SUM(O214:O215)/2</f>
        <v>0</v>
      </c>
    </row>
    <row r="215" spans="1:16" x14ac:dyDescent="0.25">
      <c r="A215" s="4">
        <v>80</v>
      </c>
      <c r="B215" s="4" t="s">
        <v>28</v>
      </c>
      <c r="C215" s="4">
        <f>_xlfn.IFS(A215=31,2,A215=42,2,A215=30,3,A215=49,3,A215=34,4,A215=58,4,A215=69,5,A215=74,5,A215=75,6,A215=57-61,6,A215=64,7,A215=73,7,A215=37,8,A215=27,8,A215=51,9,A215=24,9,A215=66,10,A215=50,10,A215=82,11,A215=80,11,A215=68,12,A215=83,12)</f>
        <v>11</v>
      </c>
      <c r="D215" s="4" t="s">
        <v>2</v>
      </c>
      <c r="E215" s="5">
        <v>43756</v>
      </c>
      <c r="F215" s="6">
        <v>0.45833333333333331</v>
      </c>
      <c r="G215" s="4">
        <v>1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f t="shared" si="7"/>
        <v>0</v>
      </c>
      <c r="O215" s="4">
        <f t="shared" si="6"/>
        <v>0</v>
      </c>
    </row>
    <row r="216" spans="1:16" x14ac:dyDescent="0.25">
      <c r="A216" s="4">
        <v>82</v>
      </c>
      <c r="B216" s="4" t="s">
        <v>1</v>
      </c>
      <c r="C216" s="4">
        <f>_xlfn.IFS(A216=31,2,A216=42,2,A216=30,3,A216=49,3,A216=34,4,A216=58,4,A216=69,5,A216=74,5,A216=75,6,A216=57-61,6,A216=64,7,A216=73,7,A216=37,8,A216=27,8,A216=51,9,A216=24,9,A216=66,10,A216=50,10,A216=82,11,A216=80,11,A216=68,12,A216=83,12)</f>
        <v>11</v>
      </c>
      <c r="D216" s="4" t="s">
        <v>2</v>
      </c>
      <c r="E216" s="5">
        <v>43756</v>
      </c>
      <c r="F216" s="6">
        <v>0.47916666666666669</v>
      </c>
      <c r="G216" s="4">
        <v>1</v>
      </c>
      <c r="H216" s="4">
        <v>0</v>
      </c>
      <c r="I216" s="4">
        <v>0</v>
      </c>
      <c r="J216" s="4">
        <v>1</v>
      </c>
      <c r="K216" s="4">
        <v>0</v>
      </c>
      <c r="L216" s="4">
        <v>0</v>
      </c>
      <c r="M216" s="4">
        <v>0</v>
      </c>
      <c r="N216" s="4">
        <f t="shared" si="7"/>
        <v>1</v>
      </c>
      <c r="O216" s="4">
        <f t="shared" si="6"/>
        <v>1</v>
      </c>
      <c r="P216" s="4">
        <f>SUM(O216:O217)/2</f>
        <v>1</v>
      </c>
    </row>
    <row r="217" spans="1:16" x14ac:dyDescent="0.25">
      <c r="A217" s="4">
        <v>80</v>
      </c>
      <c r="B217" s="4" t="s">
        <v>28</v>
      </c>
      <c r="C217" s="4">
        <f>_xlfn.IFS(A217=31,2,A217=42,2,A217=30,3,A217=49,3,A217=34,4,A217=58,4,A217=69,5,A217=74,5,A217=75,6,A217=57-61,6,A217=64,7,A217=73,7,A217=37,8,A217=27,8,A217=51,9,A217=24,9,A217=66,10,A217=50,10,A217=82,11,A217=80,11,A217=68,12,A217=83,12)</f>
        <v>11</v>
      </c>
      <c r="D217" s="4" t="s">
        <v>2</v>
      </c>
      <c r="E217" s="5">
        <v>43756</v>
      </c>
      <c r="F217" s="6">
        <v>0.47916666666666669</v>
      </c>
      <c r="G217" s="4">
        <v>1</v>
      </c>
      <c r="H217" s="4">
        <v>0</v>
      </c>
      <c r="I217" s="4">
        <v>1</v>
      </c>
      <c r="J217" s="4">
        <v>0</v>
      </c>
      <c r="K217" s="4">
        <v>0</v>
      </c>
      <c r="L217" s="4">
        <v>0</v>
      </c>
      <c r="M217" s="4">
        <v>0</v>
      </c>
      <c r="N217" s="4">
        <f t="shared" si="7"/>
        <v>1</v>
      </c>
      <c r="O217" s="4">
        <f t="shared" si="6"/>
        <v>1</v>
      </c>
    </row>
    <row r="218" spans="1:16" x14ac:dyDescent="0.25">
      <c r="A218" s="4">
        <v>82</v>
      </c>
      <c r="B218" s="4" t="s">
        <v>1</v>
      </c>
      <c r="C218" s="4">
        <f>_xlfn.IFS(A218=31,2,A218=42,2,A218=30,3,A218=49,3,A218=34,4,A218=58,4,A218=69,5,A218=74,5,A218=75,6,A218=57-61,6,A218=64,7,A218=73,7,A218=37,8,A218=27,8,A218=51,9,A218=24,9,A218=66,10,A218=50,10,A218=82,11,A218=80,11,A218=68,12,A218=83,12)</f>
        <v>11</v>
      </c>
      <c r="D218" s="4" t="s">
        <v>2</v>
      </c>
      <c r="E218" s="5">
        <v>43756</v>
      </c>
      <c r="F218" s="6">
        <v>0.5</v>
      </c>
      <c r="G218" s="4">
        <v>1</v>
      </c>
      <c r="H218" s="4">
        <v>0</v>
      </c>
      <c r="I218" s="4">
        <v>0</v>
      </c>
      <c r="J218" s="4">
        <v>1</v>
      </c>
      <c r="K218" s="4">
        <v>0</v>
      </c>
      <c r="L218" s="4">
        <v>0</v>
      </c>
      <c r="M218" s="4">
        <v>0</v>
      </c>
      <c r="N218" s="4">
        <f t="shared" si="7"/>
        <v>1</v>
      </c>
      <c r="O218" s="4">
        <f t="shared" si="6"/>
        <v>1</v>
      </c>
      <c r="P218" s="4">
        <f>SUM(O218:O219)/2</f>
        <v>0.5</v>
      </c>
    </row>
    <row r="219" spans="1:16" x14ac:dyDescent="0.25">
      <c r="A219" s="4">
        <v>80</v>
      </c>
      <c r="B219" s="4" t="s">
        <v>28</v>
      </c>
      <c r="C219" s="4">
        <f>_xlfn.IFS(A219=31,2,A219=42,2,A219=30,3,A219=49,3,A219=34,4,A219=58,4,A219=69,5,A219=74,5,A219=75,6,A219=57-61,6,A219=64,7,A219=73,7,A219=37,8,A219=27,8,A219=51,9,A219=24,9,A219=66,10,A219=50,10,A219=82,11,A219=80,11,A219=68,12,A219=83,12)</f>
        <v>11</v>
      </c>
      <c r="D219" s="4" t="s">
        <v>2</v>
      </c>
      <c r="E219" s="5">
        <v>43756</v>
      </c>
      <c r="F219" s="6">
        <v>0.5</v>
      </c>
      <c r="G219" s="4">
        <v>1</v>
      </c>
      <c r="H219" s="4">
        <v>1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f t="shared" si="7"/>
        <v>1</v>
      </c>
      <c r="O219" s="4">
        <f t="shared" si="6"/>
        <v>0</v>
      </c>
    </row>
    <row r="220" spans="1:16" x14ac:dyDescent="0.25">
      <c r="A220" s="4">
        <v>82</v>
      </c>
      <c r="B220" s="4" t="s">
        <v>1</v>
      </c>
      <c r="C220" s="4">
        <f>_xlfn.IFS(A220=31,2,A220=42,2,A220=30,3,A220=49,3,A220=34,4,A220=58,4,A220=69,5,A220=74,5,A220=75,6,A220=57-61,6,A220=64,7,A220=73,7,A220=37,8,A220=27,8,A220=51,9,A220=24,9,A220=66,10,A220=50,10,A220=82,11,A220=80,11,A220=68,12,A220=83,12)</f>
        <v>11</v>
      </c>
      <c r="D220" s="4" t="s">
        <v>2</v>
      </c>
      <c r="E220" s="5">
        <v>43756</v>
      </c>
      <c r="F220" s="6">
        <v>0.52083333333333337</v>
      </c>
      <c r="G220" s="4">
        <v>1</v>
      </c>
      <c r="H220" s="4">
        <v>0</v>
      </c>
      <c r="I220" s="4">
        <v>0</v>
      </c>
      <c r="J220" s="4">
        <v>0</v>
      </c>
      <c r="K220" s="4">
        <v>1</v>
      </c>
      <c r="L220" s="4">
        <v>0</v>
      </c>
      <c r="M220" s="4">
        <v>0</v>
      </c>
      <c r="N220" s="4">
        <f t="shared" si="7"/>
        <v>1</v>
      </c>
      <c r="O220" s="4">
        <f t="shared" si="6"/>
        <v>1</v>
      </c>
      <c r="P220" s="4">
        <f>SUM(O220:O221)/2</f>
        <v>0.5</v>
      </c>
    </row>
    <row r="221" spans="1:16" x14ac:dyDescent="0.25">
      <c r="A221" s="4">
        <v>80</v>
      </c>
      <c r="B221" s="4" t="s">
        <v>28</v>
      </c>
      <c r="C221" s="4">
        <f>_xlfn.IFS(A221=31,2,A221=42,2,A221=30,3,A221=49,3,A221=34,4,A221=58,4,A221=69,5,A221=74,5,A221=75,6,A221=57-61,6,A221=64,7,A221=73,7,A221=37,8,A221=27,8,A221=51,9,A221=24,9,A221=66,10,A221=50,10,A221=82,11,A221=80,11,A221=68,12,A221=83,12)</f>
        <v>11</v>
      </c>
      <c r="D221" s="4" t="s">
        <v>2</v>
      </c>
      <c r="E221" s="5">
        <v>43756</v>
      </c>
      <c r="F221" s="6">
        <v>0.52083333333333337</v>
      </c>
      <c r="G221" s="4">
        <v>1</v>
      </c>
      <c r="H221" s="4">
        <v>1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f t="shared" si="7"/>
        <v>1</v>
      </c>
      <c r="O221" s="4">
        <f t="shared" si="6"/>
        <v>0</v>
      </c>
    </row>
    <row r="222" spans="1:16" x14ac:dyDescent="0.25">
      <c r="A222" s="4">
        <v>68</v>
      </c>
      <c r="B222" s="4" t="s">
        <v>28</v>
      </c>
      <c r="C222" s="4">
        <f>_xlfn.IFS(A222=31,2,A222=42,2,A222=30,3,A222=49,3,A222=34,4,A222=58,4,A222=69,5,A222=74,5,A222=75,6,A222=57-61,6,A222=64,7,A222=73,7,A222=37,8,A222=27,8,A222=51,9,A222=24,9,A222=66,10,A222=50,10,A222=82,11,A222=80,11,A222=68,12,A222=83,12)</f>
        <v>12</v>
      </c>
      <c r="D222" s="4" t="s">
        <v>2</v>
      </c>
      <c r="E222" s="5">
        <v>43756</v>
      </c>
      <c r="F222" s="6">
        <v>0.3125</v>
      </c>
      <c r="G222" s="4">
        <v>1</v>
      </c>
      <c r="H222" s="4">
        <v>1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f t="shared" si="7"/>
        <v>1</v>
      </c>
      <c r="O222" s="4">
        <f t="shared" si="6"/>
        <v>0</v>
      </c>
      <c r="P222" s="4">
        <f>SUM(O222:O223)/2</f>
        <v>0.5</v>
      </c>
    </row>
    <row r="223" spans="1:16" x14ac:dyDescent="0.25">
      <c r="A223" s="4">
        <v>83</v>
      </c>
      <c r="B223" s="4" t="s">
        <v>1</v>
      </c>
      <c r="C223" s="4">
        <f>_xlfn.IFS(A223=31,2,A223=42,2,A223=30,3,A223=49,3,A223=34,4,A223=58,4,A223=69,5,A223=74,5,A223=75,6,A223=57-61,6,A223=64,7,A223=73,7,A223=37,8,A223=27,8,A223=51,9,A223=24,9,A223=66,10,A223=50,10,A223=82,11,A223=80,11,A223=68,12,A223=83,12)</f>
        <v>12</v>
      </c>
      <c r="D223" s="4" t="s">
        <v>2</v>
      </c>
      <c r="E223" s="5">
        <v>43756</v>
      </c>
      <c r="F223" s="6">
        <v>0.3125</v>
      </c>
      <c r="G223" s="4">
        <v>1</v>
      </c>
      <c r="H223" s="4">
        <v>0</v>
      </c>
      <c r="I223" s="4">
        <v>0</v>
      </c>
      <c r="J223" s="4">
        <v>1</v>
      </c>
      <c r="K223" s="4">
        <v>0</v>
      </c>
      <c r="L223" s="4">
        <v>0</v>
      </c>
      <c r="M223" s="4">
        <v>0</v>
      </c>
      <c r="N223" s="4">
        <f t="shared" si="7"/>
        <v>1</v>
      </c>
      <c r="O223" s="4">
        <f t="shared" si="6"/>
        <v>1</v>
      </c>
    </row>
    <row r="224" spans="1:16" x14ac:dyDescent="0.25">
      <c r="A224" s="4">
        <v>68</v>
      </c>
      <c r="B224" s="4" t="s">
        <v>28</v>
      </c>
      <c r="C224" s="4">
        <f>_xlfn.IFS(A224=31,2,A224=42,2,A224=30,3,A224=49,3,A224=34,4,A224=58,4,A224=69,5,A224=74,5,A224=75,6,A224=57-61,6,A224=64,7,A224=73,7,A224=37,8,A224=27,8,A224=51,9,A224=24,9,A224=66,10,A224=50,10,A224=82,11,A224=80,11,A224=68,12,A224=83,12)</f>
        <v>12</v>
      </c>
      <c r="D224" s="4" t="s">
        <v>2</v>
      </c>
      <c r="E224" s="5">
        <v>43756</v>
      </c>
      <c r="F224" s="6">
        <v>0.33333333333333331</v>
      </c>
      <c r="G224" s="4">
        <v>1</v>
      </c>
      <c r="H224" s="4">
        <v>1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f t="shared" si="7"/>
        <v>1</v>
      </c>
      <c r="O224" s="4">
        <f t="shared" si="6"/>
        <v>0</v>
      </c>
      <c r="P224" s="4">
        <f>SUM(O224:O225)/2</f>
        <v>0.5</v>
      </c>
    </row>
    <row r="225" spans="1:16" x14ac:dyDescent="0.25">
      <c r="A225" s="4">
        <v>83</v>
      </c>
      <c r="B225" s="4" t="s">
        <v>1</v>
      </c>
      <c r="C225" s="4">
        <f>_xlfn.IFS(A225=31,2,A225=42,2,A225=30,3,A225=49,3,A225=34,4,A225=58,4,A225=69,5,A225=74,5,A225=75,6,A225=57-61,6,A225=64,7,A225=73,7,A225=37,8,A225=27,8,A225=51,9,A225=24,9,A225=66,10,A225=50,10,A225=82,11,A225=80,11,A225=68,12,A225=83,12)</f>
        <v>12</v>
      </c>
      <c r="D225" s="4" t="s">
        <v>2</v>
      </c>
      <c r="E225" s="5">
        <v>43756</v>
      </c>
      <c r="F225" s="6">
        <v>0.33333333333333331</v>
      </c>
      <c r="G225" s="4">
        <v>1</v>
      </c>
      <c r="H225" s="4">
        <v>0</v>
      </c>
      <c r="I225" s="4">
        <v>0</v>
      </c>
      <c r="J225" s="4">
        <v>1</v>
      </c>
      <c r="K225" s="4">
        <v>0</v>
      </c>
      <c r="L225" s="4">
        <v>0</v>
      </c>
      <c r="M225" s="4">
        <v>0</v>
      </c>
      <c r="N225" s="4">
        <f t="shared" si="7"/>
        <v>1</v>
      </c>
      <c r="O225" s="4">
        <f t="shared" si="6"/>
        <v>1</v>
      </c>
    </row>
    <row r="226" spans="1:16" x14ac:dyDescent="0.25">
      <c r="A226" s="4">
        <v>68</v>
      </c>
      <c r="B226" s="4" t="s">
        <v>28</v>
      </c>
      <c r="C226" s="4">
        <f>_xlfn.IFS(A226=31,2,A226=42,2,A226=30,3,A226=49,3,A226=34,4,A226=58,4,A226=69,5,A226=74,5,A226=75,6,A226=57-61,6,A226=64,7,A226=73,7,A226=37,8,A226=27,8,A226=51,9,A226=24,9,A226=66,10,A226=50,10,A226=82,11,A226=80,11,A226=68,12,A226=83,12)</f>
        <v>12</v>
      </c>
      <c r="D226" s="4" t="s">
        <v>2</v>
      </c>
      <c r="E226" s="5">
        <v>43756</v>
      </c>
      <c r="F226" s="6">
        <v>0.35416666666666669</v>
      </c>
      <c r="G226" s="4">
        <v>1</v>
      </c>
      <c r="H226" s="4">
        <v>1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f t="shared" si="7"/>
        <v>1</v>
      </c>
      <c r="O226" s="4">
        <f t="shared" si="6"/>
        <v>0</v>
      </c>
      <c r="P226" s="4">
        <f>SUM(O226:O227)/2</f>
        <v>0</v>
      </c>
    </row>
    <row r="227" spans="1:16" x14ac:dyDescent="0.25">
      <c r="A227" s="4">
        <v>83</v>
      </c>
      <c r="B227" s="4" t="s">
        <v>1</v>
      </c>
      <c r="C227" s="4">
        <f>_xlfn.IFS(A227=31,2,A227=42,2,A227=30,3,A227=49,3,A227=34,4,A227=58,4,A227=69,5,A227=74,5,A227=75,6,A227=57-61,6,A227=64,7,A227=73,7,A227=37,8,A227=27,8,A227=51,9,A227=24,9,A227=66,10,A227=50,10,A227=82,11,A227=80,11,A227=68,12,A227=83,12)</f>
        <v>12</v>
      </c>
      <c r="D227" s="4" t="s">
        <v>2</v>
      </c>
      <c r="E227" s="5">
        <v>43756</v>
      </c>
      <c r="F227" s="6">
        <v>0.35416666666666669</v>
      </c>
      <c r="G227" s="4">
        <v>1</v>
      </c>
      <c r="H227" s="4">
        <v>1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f t="shared" si="7"/>
        <v>1</v>
      </c>
      <c r="O227" s="4">
        <f t="shared" si="6"/>
        <v>0</v>
      </c>
    </row>
    <row r="228" spans="1:16" x14ac:dyDescent="0.25">
      <c r="A228" s="4">
        <v>68</v>
      </c>
      <c r="B228" s="4" t="s">
        <v>28</v>
      </c>
      <c r="C228" s="4">
        <f>_xlfn.IFS(A228=31,2,A228=42,2,A228=30,3,A228=49,3,A228=34,4,A228=58,4,A228=69,5,A228=74,5,A228=75,6,A228=57-61,6,A228=64,7,A228=73,7,A228=37,8,A228=27,8,A228=51,9,A228=24,9,A228=66,10,A228=50,10,A228=82,11,A228=80,11,A228=68,12,A228=83,12)</f>
        <v>12</v>
      </c>
      <c r="D228" s="4" t="s">
        <v>2</v>
      </c>
      <c r="E228" s="5">
        <v>43756</v>
      </c>
      <c r="F228" s="6">
        <v>0.375</v>
      </c>
      <c r="G228" s="4">
        <v>1</v>
      </c>
      <c r="H228" s="4">
        <v>0</v>
      </c>
      <c r="I228" s="4">
        <v>0</v>
      </c>
      <c r="J228" s="4">
        <v>1</v>
      </c>
      <c r="K228" s="4">
        <v>0</v>
      </c>
      <c r="L228" s="4">
        <v>0</v>
      </c>
      <c r="M228" s="4">
        <v>0</v>
      </c>
      <c r="N228" s="4">
        <f t="shared" si="7"/>
        <v>1</v>
      </c>
      <c r="O228" s="4">
        <f t="shared" si="6"/>
        <v>1</v>
      </c>
      <c r="P228" s="4">
        <f>SUM(O228:O229)/2</f>
        <v>1</v>
      </c>
    </row>
    <row r="229" spans="1:16" x14ac:dyDescent="0.25">
      <c r="A229" s="4">
        <v>83</v>
      </c>
      <c r="B229" s="4" t="s">
        <v>1</v>
      </c>
      <c r="C229" s="4">
        <f>_xlfn.IFS(A229=31,2,A229=42,2,A229=30,3,A229=49,3,A229=34,4,A229=58,4,A229=69,5,A229=74,5,A229=75,6,A229=57-61,6,A229=64,7,A229=73,7,A229=37,8,A229=27,8,A229=51,9,A229=24,9,A229=66,10,A229=50,10,A229=82,11,A229=80,11,A229=68,12,A229=83,12)</f>
        <v>12</v>
      </c>
      <c r="D229" s="4" t="s">
        <v>2</v>
      </c>
      <c r="E229" s="5">
        <v>43756</v>
      </c>
      <c r="F229" s="6">
        <v>0.375</v>
      </c>
      <c r="G229" s="4">
        <v>1</v>
      </c>
      <c r="H229" s="4">
        <v>0</v>
      </c>
      <c r="I229" s="4">
        <v>0</v>
      </c>
      <c r="J229" s="4">
        <v>1</v>
      </c>
      <c r="K229" s="4">
        <v>0</v>
      </c>
      <c r="L229" s="4">
        <v>0</v>
      </c>
      <c r="M229" s="4">
        <v>0</v>
      </c>
      <c r="N229" s="4">
        <f t="shared" si="7"/>
        <v>1</v>
      </c>
      <c r="O229" s="4">
        <f t="shared" si="6"/>
        <v>1</v>
      </c>
    </row>
    <row r="230" spans="1:16" x14ac:dyDescent="0.25">
      <c r="A230" s="4">
        <v>68</v>
      </c>
      <c r="B230" s="4" t="s">
        <v>28</v>
      </c>
      <c r="C230" s="4">
        <f>_xlfn.IFS(A230=31,2,A230=42,2,A230=30,3,A230=49,3,A230=34,4,A230=58,4,A230=69,5,A230=74,5,A230=75,6,A230=57-61,6,A230=64,7,A230=73,7,A230=37,8,A230=27,8,A230=51,9,A230=24,9,A230=66,10,A230=50,10,A230=82,11,A230=80,11,A230=68,12,A230=83,12)</f>
        <v>12</v>
      </c>
      <c r="D230" s="4" t="s">
        <v>2</v>
      </c>
      <c r="E230" s="5">
        <v>43756</v>
      </c>
      <c r="F230" s="6">
        <v>0.39583333333333331</v>
      </c>
      <c r="G230" s="4">
        <v>1</v>
      </c>
      <c r="H230" s="4">
        <v>0</v>
      </c>
      <c r="I230" s="4">
        <v>0</v>
      </c>
      <c r="J230" s="4">
        <v>1</v>
      </c>
      <c r="K230" s="4">
        <v>0</v>
      </c>
      <c r="L230" s="4">
        <v>0</v>
      </c>
      <c r="M230" s="4">
        <v>0</v>
      </c>
      <c r="N230" s="4">
        <f t="shared" si="7"/>
        <v>1</v>
      </c>
      <c r="O230" s="4">
        <f t="shared" si="6"/>
        <v>1</v>
      </c>
      <c r="P230" s="4">
        <f>SUM(O230:O231)/2</f>
        <v>1</v>
      </c>
    </row>
    <row r="231" spans="1:16" x14ac:dyDescent="0.25">
      <c r="A231" s="4">
        <v>83</v>
      </c>
      <c r="B231" s="4" t="s">
        <v>1</v>
      </c>
      <c r="C231" s="4">
        <f>_xlfn.IFS(A231=31,2,A231=42,2,A231=30,3,A231=49,3,A231=34,4,A231=58,4,A231=69,5,A231=74,5,A231=75,6,A231=57-61,6,A231=64,7,A231=73,7,A231=37,8,A231=27,8,A231=51,9,A231=24,9,A231=66,10,A231=50,10,A231=82,11,A231=80,11,A231=68,12,A231=83,12)</f>
        <v>12</v>
      </c>
      <c r="D231" s="4" t="s">
        <v>2</v>
      </c>
      <c r="E231" s="5">
        <v>43756</v>
      </c>
      <c r="F231" s="6">
        <v>0.39583333333333331</v>
      </c>
      <c r="G231" s="4">
        <v>1</v>
      </c>
      <c r="H231" s="4">
        <v>0</v>
      </c>
      <c r="I231" s="4">
        <v>0</v>
      </c>
      <c r="J231" s="4">
        <v>1</v>
      </c>
      <c r="K231" s="4">
        <v>0</v>
      </c>
      <c r="L231" s="4">
        <v>0</v>
      </c>
      <c r="M231" s="4">
        <v>0</v>
      </c>
      <c r="N231" s="4">
        <f t="shared" si="7"/>
        <v>1</v>
      </c>
      <c r="O231" s="4">
        <f t="shared" si="6"/>
        <v>1</v>
      </c>
    </row>
    <row r="232" spans="1:16" x14ac:dyDescent="0.25">
      <c r="A232" s="4">
        <v>68</v>
      </c>
      <c r="B232" s="4" t="s">
        <v>28</v>
      </c>
      <c r="C232" s="4">
        <f>_xlfn.IFS(A232=31,2,A232=42,2,A232=30,3,A232=49,3,A232=34,4,A232=58,4,A232=69,5,A232=74,5,A232=75,6,A232=57-61,6,A232=64,7,A232=73,7,A232=37,8,A232=27,8,A232=51,9,A232=24,9,A232=66,10,A232=50,10,A232=82,11,A232=80,11,A232=68,12,A232=83,12)</f>
        <v>12</v>
      </c>
      <c r="D232" s="4" t="s">
        <v>2</v>
      </c>
      <c r="E232" s="5">
        <v>43756</v>
      </c>
      <c r="F232" s="6">
        <v>0.41666666666666669</v>
      </c>
      <c r="G232" s="4">
        <v>1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f t="shared" si="7"/>
        <v>0</v>
      </c>
      <c r="O232" s="4">
        <f t="shared" si="6"/>
        <v>0</v>
      </c>
      <c r="P232" s="4">
        <f>SUM(O232:O233)/2</f>
        <v>0.5</v>
      </c>
    </row>
    <row r="233" spans="1:16" x14ac:dyDescent="0.25">
      <c r="A233" s="4">
        <v>83</v>
      </c>
      <c r="B233" s="4" t="s">
        <v>1</v>
      </c>
      <c r="C233" s="4">
        <f>_xlfn.IFS(A233=31,2,A233=42,2,A233=30,3,A233=49,3,A233=34,4,A233=58,4,A233=69,5,A233=74,5,A233=75,6,A233=57-61,6,A233=64,7,A233=73,7,A233=37,8,A233=27,8,A233=51,9,A233=24,9,A233=66,10,A233=50,10,A233=82,11,A233=80,11,A233=68,12,A233=83,12)</f>
        <v>12</v>
      </c>
      <c r="D233" s="4" t="s">
        <v>2</v>
      </c>
      <c r="E233" s="5">
        <v>43756</v>
      </c>
      <c r="F233" s="6">
        <v>0.41666666666666669</v>
      </c>
      <c r="G233" s="4">
        <v>1</v>
      </c>
      <c r="H233" s="4">
        <v>0</v>
      </c>
      <c r="I233" s="4">
        <v>0</v>
      </c>
      <c r="J233" s="4">
        <v>1</v>
      </c>
      <c r="K233" s="4">
        <v>0</v>
      </c>
      <c r="L233" s="4">
        <v>0</v>
      </c>
      <c r="M233" s="4">
        <v>0</v>
      </c>
      <c r="N233" s="4">
        <f t="shared" si="7"/>
        <v>1</v>
      </c>
      <c r="O233" s="4">
        <f t="shared" si="6"/>
        <v>1</v>
      </c>
    </row>
    <row r="234" spans="1:16" x14ac:dyDescent="0.25">
      <c r="A234" s="4">
        <v>68</v>
      </c>
      <c r="B234" s="4" t="s">
        <v>28</v>
      </c>
      <c r="C234" s="4">
        <f>_xlfn.IFS(A234=31,2,A234=42,2,A234=30,3,A234=49,3,A234=34,4,A234=58,4,A234=69,5,A234=74,5,A234=75,6,A234=57-61,6,A234=64,7,A234=73,7,A234=37,8,A234=27,8,A234=51,9,A234=24,9,A234=66,10,A234=50,10,A234=82,11,A234=80,11,A234=68,12,A234=83,12)</f>
        <v>12</v>
      </c>
      <c r="D234" s="4" t="s">
        <v>2</v>
      </c>
      <c r="E234" s="5">
        <v>43756</v>
      </c>
      <c r="F234" s="6">
        <v>0.4375</v>
      </c>
      <c r="G234" s="4">
        <v>1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f t="shared" si="7"/>
        <v>0</v>
      </c>
      <c r="O234" s="4">
        <f t="shared" si="6"/>
        <v>0</v>
      </c>
      <c r="P234" s="4">
        <f>SUM(O234:O235)/2</f>
        <v>0</v>
      </c>
    </row>
    <row r="235" spans="1:16" x14ac:dyDescent="0.25">
      <c r="A235" s="4">
        <v>83</v>
      </c>
      <c r="B235" s="4" t="s">
        <v>1</v>
      </c>
      <c r="C235" s="4">
        <f>_xlfn.IFS(A235=31,2,A235=42,2,A235=30,3,A235=49,3,A235=34,4,A235=58,4,A235=69,5,A235=74,5,A235=75,6,A235=57-61,6,A235=64,7,A235=73,7,A235=37,8,A235=27,8,A235=51,9,A235=24,9,A235=66,10,A235=50,10,A235=82,11,A235=80,11,A235=68,12,A235=83,12)</f>
        <v>12</v>
      </c>
      <c r="D235" s="4" t="s">
        <v>2</v>
      </c>
      <c r="E235" s="5">
        <v>43756</v>
      </c>
      <c r="F235" s="6">
        <v>0.4375</v>
      </c>
      <c r="G235" s="4">
        <v>1</v>
      </c>
      <c r="H235" s="4">
        <v>1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f t="shared" si="7"/>
        <v>1</v>
      </c>
      <c r="O235" s="4">
        <f t="shared" si="6"/>
        <v>0</v>
      </c>
    </row>
    <row r="236" spans="1:16" x14ac:dyDescent="0.25">
      <c r="A236" s="4">
        <v>68</v>
      </c>
      <c r="B236" s="4" t="s">
        <v>28</v>
      </c>
      <c r="C236" s="4">
        <f>_xlfn.IFS(A236=31,2,A236=42,2,A236=30,3,A236=49,3,A236=34,4,A236=58,4,A236=69,5,A236=74,5,A236=75,6,A236=57-61,6,A236=64,7,A236=73,7,A236=37,8,A236=27,8,A236=51,9,A236=24,9,A236=66,10,A236=50,10,A236=82,11,A236=80,11,A236=68,12,A236=83,12)</f>
        <v>12</v>
      </c>
      <c r="D236" s="4" t="s">
        <v>2</v>
      </c>
      <c r="E236" s="5">
        <v>43756</v>
      </c>
      <c r="F236" s="6">
        <v>0.45833333333333331</v>
      </c>
      <c r="G236" s="4">
        <v>1</v>
      </c>
      <c r="H236" s="4">
        <v>1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f t="shared" si="7"/>
        <v>1</v>
      </c>
      <c r="O236" s="4">
        <f t="shared" si="6"/>
        <v>0</v>
      </c>
      <c r="P236" s="4">
        <f>SUM(O236:O237)/2</f>
        <v>0</v>
      </c>
    </row>
    <row r="237" spans="1:16" x14ac:dyDescent="0.25">
      <c r="A237" s="4">
        <v>83</v>
      </c>
      <c r="B237" s="4" t="s">
        <v>1</v>
      </c>
      <c r="C237" s="4">
        <f>_xlfn.IFS(A237=31,2,A237=42,2,A237=30,3,A237=49,3,A237=34,4,A237=58,4,A237=69,5,A237=74,5,A237=75,6,A237=57-61,6,A237=64,7,A237=73,7,A237=37,8,A237=27,8,A237=51,9,A237=24,9,A237=66,10,A237=50,10,A237=82,11,A237=80,11,A237=68,12,A237=83,12)</f>
        <v>12</v>
      </c>
      <c r="D237" s="4" t="s">
        <v>2</v>
      </c>
      <c r="E237" s="5">
        <v>43756</v>
      </c>
      <c r="F237" s="6">
        <v>0.45833333333333331</v>
      </c>
      <c r="G237" s="4">
        <v>1</v>
      </c>
      <c r="H237" s="4">
        <v>1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f t="shared" si="7"/>
        <v>1</v>
      </c>
      <c r="O237" s="4">
        <f t="shared" si="6"/>
        <v>0</v>
      </c>
    </row>
    <row r="238" spans="1:16" x14ac:dyDescent="0.25">
      <c r="A238" s="4">
        <v>68</v>
      </c>
      <c r="B238" s="4" t="s">
        <v>28</v>
      </c>
      <c r="C238" s="4">
        <f>_xlfn.IFS(A238=31,2,A238=42,2,A238=30,3,A238=49,3,A238=34,4,A238=58,4,A238=69,5,A238=74,5,A238=75,6,A238=57-61,6,A238=64,7,A238=73,7,A238=37,8,A238=27,8,A238=51,9,A238=24,9,A238=66,10,A238=50,10,A238=82,11,A238=80,11,A238=68,12,A238=83,12)</f>
        <v>12</v>
      </c>
      <c r="D238" s="4" t="s">
        <v>2</v>
      </c>
      <c r="E238" s="5">
        <v>43756</v>
      </c>
      <c r="F238" s="6">
        <v>0.47916666666666669</v>
      </c>
      <c r="G238" s="4">
        <v>1</v>
      </c>
      <c r="H238" s="4">
        <v>1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f t="shared" si="7"/>
        <v>1</v>
      </c>
      <c r="O238" s="4">
        <f t="shared" si="6"/>
        <v>0</v>
      </c>
      <c r="P238" s="4">
        <f>SUM(O238:O239)/2</f>
        <v>0</v>
      </c>
    </row>
    <row r="239" spans="1:16" x14ac:dyDescent="0.25">
      <c r="A239" s="4">
        <v>83</v>
      </c>
      <c r="B239" s="4" t="s">
        <v>1</v>
      </c>
      <c r="C239" s="4">
        <f>_xlfn.IFS(A239=31,2,A239=42,2,A239=30,3,A239=49,3,A239=34,4,A239=58,4,A239=69,5,A239=74,5,A239=75,6,A239=57-61,6,A239=64,7,A239=73,7,A239=37,8,A239=27,8,A239=51,9,A239=24,9,A239=66,10,A239=50,10,A239=82,11,A239=80,11,A239=68,12,A239=83,12)</f>
        <v>12</v>
      </c>
      <c r="D239" s="4" t="s">
        <v>2</v>
      </c>
      <c r="E239" s="5">
        <v>43756</v>
      </c>
      <c r="F239" s="6">
        <v>0.47916666666666669</v>
      </c>
      <c r="G239" s="4">
        <v>1</v>
      </c>
      <c r="H239" s="4">
        <v>1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f t="shared" si="7"/>
        <v>1</v>
      </c>
      <c r="O239" s="4">
        <f t="shared" si="6"/>
        <v>0</v>
      </c>
    </row>
    <row r="240" spans="1:16" x14ac:dyDescent="0.25">
      <c r="A240" s="4">
        <v>68</v>
      </c>
      <c r="B240" s="4" t="s">
        <v>28</v>
      </c>
      <c r="C240" s="4">
        <f>_xlfn.IFS(A240=31,2,A240=42,2,A240=30,3,A240=49,3,A240=34,4,A240=58,4,A240=69,5,A240=74,5,A240=75,6,A240=57-61,6,A240=64,7,A240=73,7,A240=37,8,A240=27,8,A240=51,9,A240=24,9,A240=66,10,A240=50,10,A240=82,11,A240=80,11,A240=68,12,A240=83,12)</f>
        <v>12</v>
      </c>
      <c r="D240" s="4" t="s">
        <v>2</v>
      </c>
      <c r="E240" s="5">
        <v>43756</v>
      </c>
      <c r="F240" s="6">
        <v>0.5</v>
      </c>
      <c r="G240" s="4">
        <v>1</v>
      </c>
      <c r="H240" s="4">
        <v>1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f t="shared" si="7"/>
        <v>1</v>
      </c>
      <c r="O240" s="4">
        <f t="shared" si="6"/>
        <v>0</v>
      </c>
      <c r="P240" s="4">
        <f>SUM(O240:O241)/2</f>
        <v>0</v>
      </c>
    </row>
    <row r="241" spans="1:16" x14ac:dyDescent="0.25">
      <c r="A241" s="4">
        <v>83</v>
      </c>
      <c r="B241" s="4" t="s">
        <v>1</v>
      </c>
      <c r="C241" s="4">
        <f>_xlfn.IFS(A241=31,2,A241=42,2,A241=30,3,A241=49,3,A241=34,4,A241=58,4,A241=69,5,A241=74,5,A241=75,6,A241=57-61,6,A241=64,7,A241=73,7,A241=37,8,A241=27,8,A241=51,9,A241=24,9,A241=66,10,A241=50,10,A241=82,11,A241=80,11,A241=68,12,A241=83,12)</f>
        <v>12</v>
      </c>
      <c r="D241" s="4" t="s">
        <v>2</v>
      </c>
      <c r="E241" s="5">
        <v>43756</v>
      </c>
      <c r="F241" s="6">
        <v>0.5</v>
      </c>
      <c r="G241" s="4">
        <v>1</v>
      </c>
      <c r="H241" s="4">
        <v>1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f t="shared" si="7"/>
        <v>1</v>
      </c>
      <c r="O241" s="4">
        <f t="shared" si="6"/>
        <v>0</v>
      </c>
    </row>
    <row r="242" spans="1:16" x14ac:dyDescent="0.25">
      <c r="A242" s="4">
        <v>68</v>
      </c>
      <c r="B242" s="4" t="s">
        <v>28</v>
      </c>
      <c r="C242" s="4">
        <f>_xlfn.IFS(A242=31,2,A242=42,2,A242=30,3,A242=49,3,A242=34,4,A242=58,4,A242=69,5,A242=74,5,A242=75,6,A242=57-61,6,A242=64,7,A242=73,7,A242=37,8,A242=27,8,A242=51,9,A242=24,9,A242=66,10,A242=50,10,A242=82,11,A242=80,11,A242=68,12,A242=83,12)</f>
        <v>12</v>
      </c>
      <c r="D242" s="4" t="s">
        <v>2</v>
      </c>
      <c r="E242" s="5">
        <v>43756</v>
      </c>
      <c r="F242" s="6">
        <v>0.52083333333333337</v>
      </c>
      <c r="G242" s="4">
        <v>1</v>
      </c>
      <c r="H242" s="4">
        <v>1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f t="shared" si="7"/>
        <v>1</v>
      </c>
      <c r="O242" s="4">
        <f t="shared" si="6"/>
        <v>0</v>
      </c>
      <c r="P242" s="4">
        <f>SUM(O242:O243)/2</f>
        <v>0</v>
      </c>
    </row>
    <row r="243" spans="1:16" x14ac:dyDescent="0.25">
      <c r="A243" s="4">
        <v>83</v>
      </c>
      <c r="B243" s="4" t="s">
        <v>1</v>
      </c>
      <c r="C243" s="4">
        <f>_xlfn.IFS(A243=31,2,A243=42,2,A243=30,3,A243=49,3,A243=34,4,A243=58,4,A243=69,5,A243=74,5,A243=75,6,A243=57-61,6,A243=64,7,A243=73,7,A243=37,8,A243=27,8,A243=51,9,A243=24,9,A243=66,10,A243=50,10,A243=82,11,A243=80,11,A243=68,12,A243=83,12)</f>
        <v>12</v>
      </c>
      <c r="D243" s="4" t="s">
        <v>2</v>
      </c>
      <c r="E243" s="5">
        <v>43756</v>
      </c>
      <c r="F243" s="6">
        <v>0.52083333333333337</v>
      </c>
      <c r="G243" s="4">
        <v>1</v>
      </c>
      <c r="H243" s="4">
        <v>1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f t="shared" si="7"/>
        <v>1</v>
      </c>
      <c r="O243" s="4">
        <f t="shared" si="6"/>
        <v>0</v>
      </c>
    </row>
    <row r="244" spans="1:16" x14ac:dyDescent="0.25">
      <c r="A244" s="4">
        <v>31</v>
      </c>
      <c r="B244" s="4" t="s">
        <v>1</v>
      </c>
      <c r="C244" s="4">
        <f>_xlfn.IFS(A244=31,2,A244=42,2,A244=30,3,A244=49,3,A244=34,4,A244=58,4,A244=69,5,A244=74,5,A244=75,6,A244=57-61,6,A244=64,7,A244=73,7,A244=37,8,A244=27,8,A244=51,9,A244=24,9,A244=66,10,A244=50,10,A244=82,11,A244=80,11,A244=68,12,A244=83,12)</f>
        <v>2</v>
      </c>
      <c r="D244" s="4" t="s">
        <v>0</v>
      </c>
      <c r="E244" s="5">
        <v>43788</v>
      </c>
      <c r="F244" s="6">
        <v>0.3125</v>
      </c>
      <c r="G244" s="4">
        <v>2</v>
      </c>
      <c r="H244" s="4">
        <v>0</v>
      </c>
      <c r="I244" s="4">
        <v>0</v>
      </c>
      <c r="J244" s="4">
        <v>1</v>
      </c>
      <c r="K244" s="4">
        <v>0</v>
      </c>
      <c r="L244" s="4">
        <v>0</v>
      </c>
      <c r="M244" s="4">
        <v>0</v>
      </c>
      <c r="N244" s="4">
        <f t="shared" si="7"/>
        <v>1</v>
      </c>
      <c r="O244" s="4">
        <f t="shared" si="6"/>
        <v>1</v>
      </c>
      <c r="P244" s="4">
        <f>SUM(O244:O245)/2</f>
        <v>0.5</v>
      </c>
    </row>
    <row r="245" spans="1:16" x14ac:dyDescent="0.25">
      <c r="A245" s="4">
        <v>42</v>
      </c>
      <c r="B245" s="4" t="s">
        <v>28</v>
      </c>
      <c r="C245" s="4">
        <f>_xlfn.IFS(A245=31,2,A245=42,2,A245=30,3,A245=49,3,A245=34,4,A245=58,4,A245=69,5,A245=74,5,A245=75,6,A245=57-61,6,A245=64,7,A245=73,7,A245=37,8,A245=27,8,A245=51,9,A245=24,9,A245=66,10,A245=50,10,A245=82,11,A245=80,11,A245=68,12,A245=83,12)</f>
        <v>2</v>
      </c>
      <c r="D245" s="4" t="s">
        <v>0</v>
      </c>
      <c r="E245" s="5">
        <v>43788</v>
      </c>
      <c r="F245" s="6">
        <v>0.3125</v>
      </c>
      <c r="G245" s="4">
        <v>2</v>
      </c>
      <c r="H245" s="4">
        <v>1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f t="shared" si="7"/>
        <v>1</v>
      </c>
      <c r="O245" s="4">
        <f t="shared" si="6"/>
        <v>0</v>
      </c>
    </row>
    <row r="246" spans="1:16" x14ac:dyDescent="0.25">
      <c r="A246" s="4">
        <v>31</v>
      </c>
      <c r="B246" s="4" t="s">
        <v>1</v>
      </c>
      <c r="C246" s="4">
        <f>_xlfn.IFS(A246=31,2,A246=42,2,A246=30,3,A246=49,3,A246=34,4,A246=58,4,A246=69,5,A246=74,5,A246=75,6,A246=57-61,6,A246=64,7,A246=73,7,A246=37,8,A246=27,8,A246=51,9,A246=24,9,A246=66,10,A246=50,10,A246=82,11,A246=80,11,A246=68,12,A246=83,12)</f>
        <v>2</v>
      </c>
      <c r="D246" s="4" t="s">
        <v>0</v>
      </c>
      <c r="E246" s="5">
        <v>43788</v>
      </c>
      <c r="F246" s="6">
        <v>0.33333333333333331</v>
      </c>
      <c r="G246" s="4">
        <v>2</v>
      </c>
      <c r="H246" s="4">
        <v>1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f t="shared" si="7"/>
        <v>1</v>
      </c>
      <c r="O246" s="4">
        <f t="shared" si="6"/>
        <v>0</v>
      </c>
      <c r="P246" s="4">
        <f>SUM(O246:O247)/2</f>
        <v>0.5</v>
      </c>
    </row>
    <row r="247" spans="1:16" x14ac:dyDescent="0.25">
      <c r="A247" s="4">
        <v>42</v>
      </c>
      <c r="B247" s="4" t="s">
        <v>28</v>
      </c>
      <c r="C247" s="4">
        <f>_xlfn.IFS(A247=31,2,A247=42,2,A247=30,3,A247=49,3,A247=34,4,A247=58,4,A247=69,5,A247=74,5,A247=75,6,A247=57-61,6,A247=64,7,A247=73,7,A247=37,8,A247=27,8,A247=51,9,A247=24,9,A247=66,10,A247=50,10,A247=82,11,A247=80,11,A247=68,12,A247=83,12)</f>
        <v>2</v>
      </c>
      <c r="D247" s="4" t="s">
        <v>0</v>
      </c>
      <c r="E247" s="5">
        <v>43788</v>
      </c>
      <c r="F247" s="6">
        <v>0.33333333333333331</v>
      </c>
      <c r="G247" s="4">
        <v>2</v>
      </c>
      <c r="H247" s="4">
        <v>0</v>
      </c>
      <c r="I247" s="4">
        <v>0</v>
      </c>
      <c r="J247" s="4">
        <v>0</v>
      </c>
      <c r="K247" s="4">
        <v>1</v>
      </c>
      <c r="L247" s="4">
        <v>0</v>
      </c>
      <c r="M247" s="4">
        <v>0</v>
      </c>
      <c r="N247" s="4">
        <f t="shared" si="7"/>
        <v>1</v>
      </c>
      <c r="O247" s="4">
        <f t="shared" si="6"/>
        <v>1</v>
      </c>
    </row>
    <row r="248" spans="1:16" x14ac:dyDescent="0.25">
      <c r="A248" s="4">
        <v>31</v>
      </c>
      <c r="B248" s="4" t="s">
        <v>1</v>
      </c>
      <c r="C248" s="4">
        <f>_xlfn.IFS(A248=31,2,A248=42,2,A248=30,3,A248=49,3,A248=34,4,A248=58,4,A248=69,5,A248=74,5,A248=75,6,A248=57-61,6,A248=64,7,A248=73,7,A248=37,8,A248=27,8,A248=51,9,A248=24,9,A248=66,10,A248=50,10,A248=82,11,A248=80,11,A248=68,12,A248=83,12)</f>
        <v>2</v>
      </c>
      <c r="D248" s="4" t="s">
        <v>0</v>
      </c>
      <c r="E248" s="5">
        <v>43788</v>
      </c>
      <c r="F248" s="6">
        <v>0.35416666666666669</v>
      </c>
      <c r="G248" s="4">
        <v>2</v>
      </c>
      <c r="H248" s="4">
        <v>0</v>
      </c>
      <c r="I248" s="4">
        <v>0</v>
      </c>
      <c r="J248" s="4">
        <v>1</v>
      </c>
      <c r="K248" s="4">
        <v>0</v>
      </c>
      <c r="L248" s="4">
        <v>0</v>
      </c>
      <c r="M248" s="4">
        <v>0</v>
      </c>
      <c r="N248" s="4">
        <f t="shared" si="7"/>
        <v>1</v>
      </c>
      <c r="O248" s="4">
        <f t="shared" si="6"/>
        <v>1</v>
      </c>
      <c r="P248" s="4">
        <f>SUM(O248:O249)/2</f>
        <v>0.5</v>
      </c>
    </row>
    <row r="249" spans="1:16" x14ac:dyDescent="0.25">
      <c r="A249" s="4">
        <v>42</v>
      </c>
      <c r="B249" s="4" t="s">
        <v>28</v>
      </c>
      <c r="C249" s="4">
        <f>_xlfn.IFS(A249=31,2,A249=42,2,A249=30,3,A249=49,3,A249=34,4,A249=58,4,A249=69,5,A249=74,5,A249=75,6,A249=57-61,6,A249=64,7,A249=73,7,A249=37,8,A249=27,8,A249=51,9,A249=24,9,A249=66,10,A249=50,10,A249=82,11,A249=80,11,A249=68,12,A249=83,12)</f>
        <v>2</v>
      </c>
      <c r="D249" s="4" t="s">
        <v>0</v>
      </c>
      <c r="E249" s="5">
        <v>43788</v>
      </c>
      <c r="F249" s="6">
        <v>0.35416666666666669</v>
      </c>
      <c r="G249" s="4">
        <v>2</v>
      </c>
      <c r="H249" s="4">
        <v>1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f t="shared" si="7"/>
        <v>1</v>
      </c>
      <c r="O249" s="4">
        <f t="shared" si="6"/>
        <v>0</v>
      </c>
    </row>
    <row r="250" spans="1:16" x14ac:dyDescent="0.25">
      <c r="A250" s="4">
        <v>31</v>
      </c>
      <c r="B250" s="4" t="s">
        <v>1</v>
      </c>
      <c r="C250" s="4">
        <f>_xlfn.IFS(A250=31,2,A250=42,2,A250=30,3,A250=49,3,A250=34,4,A250=58,4,A250=69,5,A250=74,5,A250=75,6,A250=57-61,6,A250=64,7,A250=73,7,A250=37,8,A250=27,8,A250=51,9,A250=24,9,A250=66,10,A250=50,10,A250=82,11,A250=80,11,A250=68,12,A250=83,12)</f>
        <v>2</v>
      </c>
      <c r="D250" s="4" t="s">
        <v>0</v>
      </c>
      <c r="E250" s="5">
        <v>43788</v>
      </c>
      <c r="F250" s="6">
        <v>0.375</v>
      </c>
      <c r="G250" s="4">
        <v>2</v>
      </c>
      <c r="H250" s="4">
        <v>0</v>
      </c>
      <c r="I250" s="4">
        <v>0</v>
      </c>
      <c r="J250" s="4">
        <v>1</v>
      </c>
      <c r="K250" s="4">
        <v>0</v>
      </c>
      <c r="L250" s="4">
        <v>0</v>
      </c>
      <c r="M250" s="4">
        <v>0</v>
      </c>
      <c r="N250" s="4">
        <f t="shared" si="7"/>
        <v>1</v>
      </c>
      <c r="O250" s="4">
        <f t="shared" si="6"/>
        <v>1</v>
      </c>
      <c r="P250" s="4">
        <f>SUM(O250:O251)/2</f>
        <v>0.5</v>
      </c>
    </row>
    <row r="251" spans="1:16" x14ac:dyDescent="0.25">
      <c r="A251" s="4">
        <v>42</v>
      </c>
      <c r="B251" s="4" t="s">
        <v>28</v>
      </c>
      <c r="C251" s="4">
        <f>_xlfn.IFS(A251=31,2,A251=42,2,A251=30,3,A251=49,3,A251=34,4,A251=58,4,A251=69,5,A251=74,5,A251=75,6,A251=57-61,6,A251=64,7,A251=73,7,A251=37,8,A251=27,8,A251=51,9,A251=24,9,A251=66,10,A251=50,10,A251=82,11,A251=80,11,A251=68,12,A251=83,12)</f>
        <v>2</v>
      </c>
      <c r="D251" s="4" t="s">
        <v>0</v>
      </c>
      <c r="E251" s="5">
        <v>43788</v>
      </c>
      <c r="F251" s="6">
        <v>0.375</v>
      </c>
      <c r="G251" s="4">
        <v>2</v>
      </c>
      <c r="H251" s="4">
        <v>1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f t="shared" si="7"/>
        <v>1</v>
      </c>
      <c r="O251" s="4">
        <f t="shared" si="6"/>
        <v>0</v>
      </c>
    </row>
    <row r="252" spans="1:16" x14ac:dyDescent="0.25">
      <c r="A252" s="4">
        <v>31</v>
      </c>
      <c r="B252" s="4" t="s">
        <v>1</v>
      </c>
      <c r="C252" s="4">
        <f>_xlfn.IFS(A252=31,2,A252=42,2,A252=30,3,A252=49,3,A252=34,4,A252=58,4,A252=69,5,A252=74,5,A252=75,6,A252=57-61,6,A252=64,7,A252=73,7,A252=37,8,A252=27,8,A252=51,9,A252=24,9,A252=66,10,A252=50,10,A252=82,11,A252=80,11,A252=68,12,A252=83,12)</f>
        <v>2</v>
      </c>
      <c r="D252" s="4" t="s">
        <v>0</v>
      </c>
      <c r="E252" s="5">
        <v>43788</v>
      </c>
      <c r="F252" s="6">
        <v>0.39583333333333331</v>
      </c>
      <c r="G252" s="4">
        <v>2</v>
      </c>
      <c r="H252" s="4">
        <v>0</v>
      </c>
      <c r="I252" s="4">
        <v>0</v>
      </c>
      <c r="J252" s="4">
        <v>0</v>
      </c>
      <c r="K252" s="4">
        <v>1</v>
      </c>
      <c r="L252" s="4">
        <v>0</v>
      </c>
      <c r="M252" s="4">
        <v>0</v>
      </c>
      <c r="N252" s="4">
        <f t="shared" si="7"/>
        <v>1</v>
      </c>
      <c r="O252" s="4">
        <f t="shared" si="6"/>
        <v>1</v>
      </c>
      <c r="P252" s="4">
        <f>SUM(O252:O253)/2</f>
        <v>0.5</v>
      </c>
    </row>
    <row r="253" spans="1:16" x14ac:dyDescent="0.25">
      <c r="A253" s="4">
        <v>42</v>
      </c>
      <c r="B253" s="4" t="s">
        <v>28</v>
      </c>
      <c r="C253" s="4">
        <f>_xlfn.IFS(A253=31,2,A253=42,2,A253=30,3,A253=49,3,A253=34,4,A253=58,4,A253=69,5,A253=74,5,A253=75,6,A253=57-61,6,A253=64,7,A253=73,7,A253=37,8,A253=27,8,A253=51,9,A253=24,9,A253=66,10,A253=50,10,A253=82,11,A253=80,11,A253=68,12,A253=83,12)</f>
        <v>2</v>
      </c>
      <c r="D253" s="4" t="s">
        <v>0</v>
      </c>
      <c r="E253" s="5">
        <v>43788</v>
      </c>
      <c r="F253" s="6">
        <v>0.39583333333333331</v>
      </c>
      <c r="G253" s="4">
        <v>2</v>
      </c>
      <c r="H253" s="4">
        <v>1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f t="shared" si="7"/>
        <v>1</v>
      </c>
      <c r="O253" s="4">
        <f t="shared" si="6"/>
        <v>0</v>
      </c>
    </row>
    <row r="254" spans="1:16" x14ac:dyDescent="0.25">
      <c r="A254" s="4">
        <v>31</v>
      </c>
      <c r="B254" s="4" t="s">
        <v>1</v>
      </c>
      <c r="C254" s="4">
        <f>_xlfn.IFS(A254=31,2,A254=42,2,A254=30,3,A254=49,3,A254=34,4,A254=58,4,A254=69,5,A254=74,5,A254=75,6,A254=57-61,6,A254=64,7,A254=73,7,A254=37,8,A254=27,8,A254=51,9,A254=24,9,A254=66,10,A254=50,10,A254=82,11,A254=80,11,A254=68,12,A254=83,12)</f>
        <v>2</v>
      </c>
      <c r="D254" s="4" t="s">
        <v>0</v>
      </c>
      <c r="E254" s="5">
        <v>43788</v>
      </c>
      <c r="F254" s="6">
        <v>0.41666666666666669</v>
      </c>
      <c r="G254" s="4">
        <v>2</v>
      </c>
      <c r="H254" s="4">
        <v>1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f t="shared" si="7"/>
        <v>1</v>
      </c>
      <c r="O254" s="4">
        <f t="shared" si="6"/>
        <v>0</v>
      </c>
      <c r="P254" s="4">
        <f>SUM(O254:O255)/2</f>
        <v>0.5</v>
      </c>
    </row>
    <row r="255" spans="1:16" x14ac:dyDescent="0.25">
      <c r="A255" s="4">
        <v>42</v>
      </c>
      <c r="B255" s="4" t="s">
        <v>28</v>
      </c>
      <c r="C255" s="4">
        <f>_xlfn.IFS(A255=31,2,A255=42,2,A255=30,3,A255=49,3,A255=34,4,A255=58,4,A255=69,5,A255=74,5,A255=75,6,A255=57-61,6,A255=64,7,A255=73,7,A255=37,8,A255=27,8,A255=51,9,A255=24,9,A255=66,10,A255=50,10,A255=82,11,A255=80,11,A255=68,12,A255=83,12)</f>
        <v>2</v>
      </c>
      <c r="D255" s="4" t="s">
        <v>0</v>
      </c>
      <c r="E255" s="5">
        <v>43788</v>
      </c>
      <c r="F255" s="6">
        <v>0.41666666666666669</v>
      </c>
      <c r="G255" s="4">
        <v>2</v>
      </c>
      <c r="H255" s="4">
        <v>0</v>
      </c>
      <c r="I255" s="4">
        <v>0</v>
      </c>
      <c r="J255" s="4">
        <v>0</v>
      </c>
      <c r="K255" s="4">
        <v>1</v>
      </c>
      <c r="L255" s="4">
        <v>0</v>
      </c>
      <c r="M255" s="4">
        <v>0</v>
      </c>
      <c r="N255" s="4">
        <f t="shared" si="7"/>
        <v>1</v>
      </c>
      <c r="O255" s="4">
        <f t="shared" si="6"/>
        <v>1</v>
      </c>
    </row>
    <row r="256" spans="1:16" x14ac:dyDescent="0.25">
      <c r="A256" s="4">
        <v>31</v>
      </c>
      <c r="B256" s="4" t="s">
        <v>1</v>
      </c>
      <c r="C256" s="4">
        <f>_xlfn.IFS(A256=31,2,A256=42,2,A256=30,3,A256=49,3,A256=34,4,A256=58,4,A256=69,5,A256=74,5,A256=75,6,A256=57-61,6,A256=64,7,A256=73,7,A256=37,8,A256=27,8,A256=51,9,A256=24,9,A256=66,10,A256=50,10,A256=82,11,A256=80,11,A256=68,12,A256=83,12)</f>
        <v>2</v>
      </c>
      <c r="D256" s="4" t="s">
        <v>0</v>
      </c>
      <c r="E256" s="5">
        <v>43788</v>
      </c>
      <c r="F256" s="6">
        <v>0.4375</v>
      </c>
      <c r="G256" s="4">
        <v>2</v>
      </c>
      <c r="H256" s="4">
        <v>0</v>
      </c>
      <c r="I256" s="4">
        <v>0</v>
      </c>
      <c r="J256" s="4">
        <v>0</v>
      </c>
      <c r="K256" s="4">
        <v>1</v>
      </c>
      <c r="L256" s="4">
        <v>0</v>
      </c>
      <c r="M256" s="4">
        <v>0</v>
      </c>
      <c r="N256" s="4">
        <f t="shared" si="7"/>
        <v>1</v>
      </c>
      <c r="O256" s="4">
        <f t="shared" si="6"/>
        <v>1</v>
      </c>
      <c r="P256" s="4">
        <f>SUM(O256:O257)/2</f>
        <v>1</v>
      </c>
    </row>
    <row r="257" spans="1:16" x14ac:dyDescent="0.25">
      <c r="A257" s="4">
        <v>42</v>
      </c>
      <c r="B257" s="4" t="s">
        <v>28</v>
      </c>
      <c r="C257" s="4">
        <f>_xlfn.IFS(A257=31,2,A257=42,2,A257=30,3,A257=49,3,A257=34,4,A257=58,4,A257=69,5,A257=74,5,A257=75,6,A257=57-61,6,A257=64,7,A257=73,7,A257=37,8,A257=27,8,A257=51,9,A257=24,9,A257=66,10,A257=50,10,A257=82,11,A257=80,11,A257=68,12,A257=83,12)</f>
        <v>2</v>
      </c>
      <c r="D257" s="4" t="s">
        <v>0</v>
      </c>
      <c r="E257" s="5">
        <v>43788</v>
      </c>
      <c r="F257" s="6">
        <v>0.4375</v>
      </c>
      <c r="G257" s="4">
        <v>2</v>
      </c>
      <c r="H257" s="4">
        <v>0</v>
      </c>
      <c r="I257" s="4">
        <v>0</v>
      </c>
      <c r="J257" s="4">
        <v>1</v>
      </c>
      <c r="K257" s="4">
        <v>0</v>
      </c>
      <c r="L257" s="4">
        <v>0</v>
      </c>
      <c r="M257" s="4">
        <v>0</v>
      </c>
      <c r="N257" s="4">
        <f t="shared" si="7"/>
        <v>1</v>
      </c>
      <c r="O257" s="4">
        <f t="shared" si="6"/>
        <v>1</v>
      </c>
    </row>
    <row r="258" spans="1:16" x14ac:dyDescent="0.25">
      <c r="A258" s="4">
        <v>31</v>
      </c>
      <c r="B258" s="4" t="s">
        <v>1</v>
      </c>
      <c r="C258" s="4">
        <f>_xlfn.IFS(A258=31,2,A258=42,2,A258=30,3,A258=49,3,A258=34,4,A258=58,4,A258=69,5,A258=74,5,A258=75,6,A258=57-61,6,A258=64,7,A258=73,7,A258=37,8,A258=27,8,A258=51,9,A258=24,9,A258=66,10,A258=50,10,A258=82,11,A258=80,11,A258=68,12,A258=83,12)</f>
        <v>2</v>
      </c>
      <c r="D258" s="4" t="s">
        <v>0</v>
      </c>
      <c r="E258" s="5">
        <v>43788</v>
      </c>
      <c r="F258" s="6">
        <v>0.45833333333333331</v>
      </c>
      <c r="G258" s="4">
        <v>2</v>
      </c>
      <c r="H258" s="4">
        <v>1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f t="shared" si="7"/>
        <v>1</v>
      </c>
      <c r="O258" s="4">
        <f t="shared" ref="O258:O321" si="8">SUM(I258:M258)</f>
        <v>0</v>
      </c>
      <c r="P258" s="4">
        <f>SUM(O258:O259)/2</f>
        <v>0.5</v>
      </c>
    </row>
    <row r="259" spans="1:16" x14ac:dyDescent="0.25">
      <c r="A259" s="4">
        <v>42</v>
      </c>
      <c r="B259" s="4" t="s">
        <v>28</v>
      </c>
      <c r="C259" s="4">
        <f>_xlfn.IFS(A259=31,2,A259=42,2,A259=30,3,A259=49,3,A259=34,4,A259=58,4,A259=69,5,A259=74,5,A259=75,6,A259=57-61,6,A259=64,7,A259=73,7,A259=37,8,A259=27,8,A259=51,9,A259=24,9,A259=66,10,A259=50,10,A259=82,11,A259=80,11,A259=68,12,A259=83,12)</f>
        <v>2</v>
      </c>
      <c r="D259" s="4" t="s">
        <v>0</v>
      </c>
      <c r="E259" s="5">
        <v>43788</v>
      </c>
      <c r="F259" s="6">
        <v>0.45833333333333331</v>
      </c>
      <c r="G259" s="4">
        <v>2</v>
      </c>
      <c r="H259" s="4">
        <v>0</v>
      </c>
      <c r="I259" s="4">
        <v>0</v>
      </c>
      <c r="J259" s="4">
        <v>0</v>
      </c>
      <c r="K259" s="4">
        <v>1</v>
      </c>
      <c r="L259" s="4">
        <v>0</v>
      </c>
      <c r="M259" s="4">
        <v>0</v>
      </c>
      <c r="N259" s="4">
        <f t="shared" ref="N259:N322" si="9">SUM(H259:M259)</f>
        <v>1</v>
      </c>
      <c r="O259" s="4">
        <f t="shared" si="8"/>
        <v>1</v>
      </c>
    </row>
    <row r="260" spans="1:16" x14ac:dyDescent="0.25">
      <c r="A260" s="4">
        <v>31</v>
      </c>
      <c r="B260" s="4" t="s">
        <v>1</v>
      </c>
      <c r="C260" s="4">
        <f>_xlfn.IFS(A260=31,2,A260=42,2,A260=30,3,A260=49,3,A260=34,4,A260=58,4,A260=69,5,A260=74,5,A260=75,6,A260=57-61,6,A260=64,7,A260=73,7,A260=37,8,A260=27,8,A260=51,9,A260=24,9,A260=66,10,A260=50,10,A260=82,11,A260=80,11,A260=68,12,A260=83,12)</f>
        <v>2</v>
      </c>
      <c r="D260" s="4" t="s">
        <v>0</v>
      </c>
      <c r="E260" s="5">
        <v>43788</v>
      </c>
      <c r="F260" s="6">
        <v>0.47916666666666669</v>
      </c>
      <c r="G260" s="4">
        <v>2</v>
      </c>
      <c r="H260" s="4">
        <v>0</v>
      </c>
      <c r="I260" s="4">
        <v>0</v>
      </c>
      <c r="J260" s="4">
        <v>0</v>
      </c>
      <c r="K260" s="4">
        <v>1</v>
      </c>
      <c r="L260" s="4">
        <v>0</v>
      </c>
      <c r="M260" s="4">
        <v>0</v>
      </c>
      <c r="N260" s="4">
        <f t="shared" si="9"/>
        <v>1</v>
      </c>
      <c r="O260" s="4">
        <f t="shared" si="8"/>
        <v>1</v>
      </c>
      <c r="P260" s="4">
        <f>SUM(O260:O261)/2</f>
        <v>1</v>
      </c>
    </row>
    <row r="261" spans="1:16" x14ac:dyDescent="0.25">
      <c r="A261" s="4">
        <v>42</v>
      </c>
      <c r="B261" s="4" t="s">
        <v>28</v>
      </c>
      <c r="C261" s="4">
        <f>_xlfn.IFS(A261=31,2,A261=42,2,A261=30,3,A261=49,3,A261=34,4,A261=58,4,A261=69,5,A261=74,5,A261=75,6,A261=57-61,6,A261=64,7,A261=73,7,A261=37,8,A261=27,8,A261=51,9,A261=24,9,A261=66,10,A261=50,10,A261=82,11,A261=80,11,A261=68,12,A261=83,12)</f>
        <v>2</v>
      </c>
      <c r="D261" s="4" t="s">
        <v>0</v>
      </c>
      <c r="E261" s="5">
        <v>43788</v>
      </c>
      <c r="F261" s="6">
        <v>0.47916666666666669</v>
      </c>
      <c r="G261" s="4">
        <v>2</v>
      </c>
      <c r="H261" s="4">
        <v>0</v>
      </c>
      <c r="I261" s="4">
        <v>0</v>
      </c>
      <c r="J261" s="4">
        <v>0</v>
      </c>
      <c r="K261" s="4">
        <v>1</v>
      </c>
      <c r="L261" s="4">
        <v>0</v>
      </c>
      <c r="M261" s="4">
        <v>0</v>
      </c>
      <c r="N261" s="4">
        <f t="shared" si="9"/>
        <v>1</v>
      </c>
      <c r="O261" s="4">
        <f t="shared" si="8"/>
        <v>1</v>
      </c>
    </row>
    <row r="262" spans="1:16" x14ac:dyDescent="0.25">
      <c r="A262" s="4">
        <v>31</v>
      </c>
      <c r="B262" s="4" t="s">
        <v>1</v>
      </c>
      <c r="C262" s="4">
        <f>_xlfn.IFS(A262=31,2,A262=42,2,A262=30,3,A262=49,3,A262=34,4,A262=58,4,A262=69,5,A262=74,5,A262=75,6,A262=57-61,6,A262=64,7,A262=73,7,A262=37,8,A262=27,8,A262=51,9,A262=24,9,A262=66,10,A262=50,10,A262=82,11,A262=80,11,A262=68,12,A262=83,12)</f>
        <v>2</v>
      </c>
      <c r="D262" s="4" t="s">
        <v>0</v>
      </c>
      <c r="E262" s="5">
        <v>43788</v>
      </c>
      <c r="F262" s="6">
        <v>0.5</v>
      </c>
      <c r="G262" s="4">
        <v>2</v>
      </c>
      <c r="H262" s="4">
        <v>0</v>
      </c>
      <c r="I262" s="4">
        <v>0</v>
      </c>
      <c r="J262" s="4">
        <v>0</v>
      </c>
      <c r="K262" s="4">
        <v>1</v>
      </c>
      <c r="L262" s="4">
        <v>0</v>
      </c>
      <c r="M262" s="4">
        <v>0</v>
      </c>
      <c r="N262" s="4">
        <f t="shared" si="9"/>
        <v>1</v>
      </c>
      <c r="O262" s="4">
        <f t="shared" si="8"/>
        <v>1</v>
      </c>
      <c r="P262" s="4">
        <f>SUM(O262:O263)/2</f>
        <v>0.5</v>
      </c>
    </row>
    <row r="263" spans="1:16" x14ac:dyDescent="0.25">
      <c r="A263" s="4">
        <v>42</v>
      </c>
      <c r="B263" s="4" t="s">
        <v>28</v>
      </c>
      <c r="C263" s="4">
        <f>_xlfn.IFS(A263=31,2,A263=42,2,A263=30,3,A263=49,3,A263=34,4,A263=58,4,A263=69,5,A263=74,5,A263=75,6,A263=57-61,6,A263=64,7,A263=73,7,A263=37,8,A263=27,8,A263=51,9,A263=24,9,A263=66,10,A263=50,10,A263=82,11,A263=80,11,A263=68,12,A263=83,12)</f>
        <v>2</v>
      </c>
      <c r="D263" s="4" t="s">
        <v>0</v>
      </c>
      <c r="E263" s="5">
        <v>43788</v>
      </c>
      <c r="F263" s="6">
        <v>0.5</v>
      </c>
      <c r="G263" s="4">
        <v>2</v>
      </c>
      <c r="H263" s="4">
        <v>1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f t="shared" si="9"/>
        <v>1</v>
      </c>
      <c r="O263" s="4">
        <f t="shared" si="8"/>
        <v>0</v>
      </c>
    </row>
    <row r="264" spans="1:16" x14ac:dyDescent="0.25">
      <c r="A264" s="4">
        <v>31</v>
      </c>
      <c r="B264" s="4" t="s">
        <v>1</v>
      </c>
      <c r="C264" s="4">
        <f>_xlfn.IFS(A264=31,2,A264=42,2,A264=30,3,A264=49,3,A264=34,4,A264=58,4,A264=69,5,A264=74,5,A264=75,6,A264=57-61,6,A264=64,7,A264=73,7,A264=37,8,A264=27,8,A264=51,9,A264=24,9,A264=66,10,A264=50,10,A264=82,11,A264=80,11,A264=68,12,A264=83,12)</f>
        <v>2</v>
      </c>
      <c r="D264" s="4" t="s">
        <v>0</v>
      </c>
      <c r="E264" s="5">
        <v>43788</v>
      </c>
      <c r="F264" s="6">
        <v>0.52083333333333337</v>
      </c>
      <c r="G264" s="4">
        <v>2</v>
      </c>
      <c r="H264" s="4">
        <v>0</v>
      </c>
      <c r="I264" s="4">
        <v>0</v>
      </c>
      <c r="J264" s="4">
        <v>1</v>
      </c>
      <c r="K264" s="4">
        <v>0</v>
      </c>
      <c r="L264" s="4">
        <v>0</v>
      </c>
      <c r="M264" s="4">
        <v>0</v>
      </c>
      <c r="N264" s="4">
        <f t="shared" si="9"/>
        <v>1</v>
      </c>
      <c r="O264" s="4">
        <f t="shared" si="8"/>
        <v>1</v>
      </c>
      <c r="P264" s="4">
        <f>SUM(O264:O265)/2</f>
        <v>0.5</v>
      </c>
    </row>
    <row r="265" spans="1:16" x14ac:dyDescent="0.25">
      <c r="A265" s="4">
        <v>42</v>
      </c>
      <c r="B265" s="4" t="s">
        <v>28</v>
      </c>
      <c r="C265" s="4">
        <f>_xlfn.IFS(A265=31,2,A265=42,2,A265=30,3,A265=49,3,A265=34,4,A265=58,4,A265=69,5,A265=74,5,A265=75,6,A265=57-61,6,A265=64,7,A265=73,7,A265=37,8,A265=27,8,A265=51,9,A265=24,9,A265=66,10,A265=50,10,A265=82,11,A265=80,11,A265=68,12,A265=83,12)</f>
        <v>2</v>
      </c>
      <c r="D265" s="4" t="s">
        <v>0</v>
      </c>
      <c r="E265" s="5">
        <v>43788</v>
      </c>
      <c r="F265" s="6">
        <v>0.52083333333333337</v>
      </c>
      <c r="G265" s="4">
        <v>2</v>
      </c>
      <c r="H265" s="4">
        <v>1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f t="shared" si="9"/>
        <v>1</v>
      </c>
      <c r="O265" s="4">
        <f t="shared" si="8"/>
        <v>0</v>
      </c>
    </row>
    <row r="266" spans="1:16" x14ac:dyDescent="0.25">
      <c r="A266" s="4">
        <v>30</v>
      </c>
      <c r="B266" s="4" t="s">
        <v>1</v>
      </c>
      <c r="C266" s="4">
        <f>_xlfn.IFS(A266=31,2,A266=42,2,A266=30,3,A266=49,3,A266=34,4,A266=58,4,A266=69,5,A266=74,5,A266=75,6,A266=57-61,6,A266=64,7,A266=73,7,A266=37,8,A266=27,8,A266=51,9,A266=24,9,A266=66,10,A266=50,10,A266=82,11,A266=80,11,A266=68,12,A266=83,12)</f>
        <v>3</v>
      </c>
      <c r="D266" s="4" t="s">
        <v>0</v>
      </c>
      <c r="E266" s="5">
        <v>43788</v>
      </c>
      <c r="F266" s="6">
        <v>0.3125</v>
      </c>
      <c r="G266" s="4">
        <v>2</v>
      </c>
      <c r="H266" s="4">
        <v>0</v>
      </c>
      <c r="I266" s="4">
        <v>0</v>
      </c>
      <c r="J266" s="4">
        <v>1</v>
      </c>
      <c r="K266" s="4">
        <v>0</v>
      </c>
      <c r="L266" s="4">
        <v>0</v>
      </c>
      <c r="M266" s="4">
        <v>0</v>
      </c>
      <c r="N266" s="4">
        <f t="shared" si="9"/>
        <v>1</v>
      </c>
      <c r="O266" s="4">
        <f t="shared" si="8"/>
        <v>1</v>
      </c>
      <c r="P266" s="4">
        <f>SUM(O266:O267)/2</f>
        <v>0.5</v>
      </c>
    </row>
    <row r="267" spans="1:16" x14ac:dyDescent="0.25">
      <c r="A267" s="4">
        <v>49</v>
      </c>
      <c r="B267" s="4" t="s">
        <v>28</v>
      </c>
      <c r="C267" s="4">
        <f>_xlfn.IFS(A267=31,2,A267=42,2,A267=30,3,A267=49,3,A267=34,4,A267=58,4,A267=69,5,A267=74,5,A267=75,6,A267=57-61,6,A267=64,7,A267=73,7,A267=37,8,A267=27,8,A267=51,9,A267=24,9,A267=66,10,A267=50,10,A267=82,11,A267=80,11,A267=68,12,A267=83,12)</f>
        <v>3</v>
      </c>
      <c r="D267" s="4" t="s">
        <v>0</v>
      </c>
      <c r="E267" s="5">
        <v>43788</v>
      </c>
      <c r="F267" s="6">
        <v>0.3125</v>
      </c>
      <c r="G267" s="4">
        <v>2</v>
      </c>
      <c r="H267" s="4">
        <v>1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f t="shared" si="9"/>
        <v>1</v>
      </c>
      <c r="O267" s="4">
        <f t="shared" si="8"/>
        <v>0</v>
      </c>
    </row>
    <row r="268" spans="1:16" x14ac:dyDescent="0.25">
      <c r="A268" s="4">
        <v>30</v>
      </c>
      <c r="B268" s="4" t="s">
        <v>1</v>
      </c>
      <c r="C268" s="4">
        <f>_xlfn.IFS(A268=31,2,A268=42,2,A268=30,3,A268=49,3,A268=34,4,A268=58,4,A268=69,5,A268=74,5,A268=75,6,A268=57-61,6,A268=64,7,A268=73,7,A268=37,8,A268=27,8,A268=51,9,A268=24,9,A268=66,10,A268=50,10,A268=82,11,A268=80,11,A268=68,12,A268=83,12)</f>
        <v>3</v>
      </c>
      <c r="D268" s="4" t="s">
        <v>0</v>
      </c>
      <c r="E268" s="5">
        <v>43788</v>
      </c>
      <c r="F268" s="6">
        <v>0.33333333333333331</v>
      </c>
      <c r="G268" s="4">
        <v>2</v>
      </c>
      <c r="H268" s="4">
        <v>0</v>
      </c>
      <c r="I268" s="4">
        <v>0</v>
      </c>
      <c r="J268" s="4">
        <v>0</v>
      </c>
      <c r="K268" s="4">
        <v>1</v>
      </c>
      <c r="L268" s="4">
        <v>0</v>
      </c>
      <c r="M268" s="4">
        <v>0</v>
      </c>
      <c r="N268" s="4">
        <f t="shared" si="9"/>
        <v>1</v>
      </c>
      <c r="O268" s="4">
        <f t="shared" si="8"/>
        <v>1</v>
      </c>
      <c r="P268" s="4">
        <f>SUM(O268:O269)/2</f>
        <v>0.5</v>
      </c>
    </row>
    <row r="269" spans="1:16" x14ac:dyDescent="0.25">
      <c r="A269" s="4">
        <v>49</v>
      </c>
      <c r="B269" s="4" t="s">
        <v>28</v>
      </c>
      <c r="C269" s="4">
        <f>_xlfn.IFS(A269=31,2,A269=42,2,A269=30,3,A269=49,3,A269=34,4,A269=58,4,A269=69,5,A269=74,5,A269=75,6,A269=57-61,6,A269=64,7,A269=73,7,A269=37,8,A269=27,8,A269=51,9,A269=24,9,A269=66,10,A269=50,10,A269=82,11,A269=80,11,A269=68,12,A269=83,12)</f>
        <v>3</v>
      </c>
      <c r="D269" s="4" t="s">
        <v>0</v>
      </c>
      <c r="E269" s="5">
        <v>43788</v>
      </c>
      <c r="F269" s="6">
        <v>0.33333333333333331</v>
      </c>
      <c r="G269" s="4">
        <v>2</v>
      </c>
      <c r="H269" s="4">
        <v>1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f t="shared" si="9"/>
        <v>1</v>
      </c>
      <c r="O269" s="4">
        <f t="shared" si="8"/>
        <v>0</v>
      </c>
    </row>
    <row r="270" spans="1:16" x14ac:dyDescent="0.25">
      <c r="A270" s="4">
        <v>30</v>
      </c>
      <c r="B270" s="4" t="s">
        <v>1</v>
      </c>
      <c r="C270" s="4">
        <f>_xlfn.IFS(A270=31,2,A270=42,2,A270=30,3,A270=49,3,A270=34,4,A270=58,4,A270=69,5,A270=74,5,A270=75,6,A270=57-61,6,A270=64,7,A270=73,7,A270=37,8,A270=27,8,A270=51,9,A270=24,9,A270=66,10,A270=50,10,A270=82,11,A270=80,11,A270=68,12,A270=83,12)</f>
        <v>3</v>
      </c>
      <c r="D270" s="4" t="s">
        <v>0</v>
      </c>
      <c r="E270" s="5">
        <v>43788</v>
      </c>
      <c r="F270" s="6">
        <v>0.35416666666666669</v>
      </c>
      <c r="G270" s="4">
        <v>2</v>
      </c>
      <c r="H270" s="4">
        <v>1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f t="shared" si="9"/>
        <v>1</v>
      </c>
      <c r="O270" s="4">
        <f t="shared" si="8"/>
        <v>0</v>
      </c>
      <c r="P270" s="4">
        <f>SUM(O270:O271)/2</f>
        <v>0</v>
      </c>
    </row>
    <row r="271" spans="1:16" x14ac:dyDescent="0.25">
      <c r="A271" s="4">
        <v>49</v>
      </c>
      <c r="B271" s="4" t="s">
        <v>28</v>
      </c>
      <c r="C271" s="4">
        <f>_xlfn.IFS(A271=31,2,A271=42,2,A271=30,3,A271=49,3,A271=34,4,A271=58,4,A271=69,5,A271=74,5,A271=75,6,A271=57-61,6,A271=64,7,A271=73,7,A271=37,8,A271=27,8,A271=51,9,A271=24,9,A271=66,10,A271=50,10,A271=82,11,A271=80,11,A271=68,12,A271=83,12)</f>
        <v>3</v>
      </c>
      <c r="D271" s="4" t="s">
        <v>0</v>
      </c>
      <c r="E271" s="5">
        <v>43788</v>
      </c>
      <c r="F271" s="6">
        <v>0.35416666666666669</v>
      </c>
      <c r="G271" s="4">
        <v>2</v>
      </c>
      <c r="H271" s="4">
        <v>1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f t="shared" si="9"/>
        <v>1</v>
      </c>
      <c r="O271" s="4">
        <f t="shared" si="8"/>
        <v>0</v>
      </c>
    </row>
    <row r="272" spans="1:16" x14ac:dyDescent="0.25">
      <c r="A272" s="4">
        <v>30</v>
      </c>
      <c r="B272" s="4" t="s">
        <v>1</v>
      </c>
      <c r="C272" s="4">
        <f>_xlfn.IFS(A272=31,2,A272=42,2,A272=30,3,A272=49,3,A272=34,4,A272=58,4,A272=69,5,A272=74,5,A272=75,6,A272=57-61,6,A272=64,7,A272=73,7,A272=37,8,A272=27,8,A272=51,9,A272=24,9,A272=66,10,A272=50,10,A272=82,11,A272=80,11,A272=68,12,A272=83,12)</f>
        <v>3</v>
      </c>
      <c r="D272" s="4" t="s">
        <v>0</v>
      </c>
      <c r="E272" s="5">
        <v>43788</v>
      </c>
      <c r="F272" s="6">
        <v>0.375</v>
      </c>
      <c r="G272" s="4">
        <v>2</v>
      </c>
      <c r="H272" s="4">
        <v>1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f t="shared" si="9"/>
        <v>1</v>
      </c>
      <c r="O272" s="4">
        <f t="shared" si="8"/>
        <v>0</v>
      </c>
      <c r="P272" s="4">
        <f>SUM(O272:O273)/2</f>
        <v>0.5</v>
      </c>
    </row>
    <row r="273" spans="1:16" x14ac:dyDescent="0.25">
      <c r="A273" s="4">
        <v>49</v>
      </c>
      <c r="B273" s="4" t="s">
        <v>28</v>
      </c>
      <c r="C273" s="4">
        <f>_xlfn.IFS(A273=31,2,A273=42,2,A273=30,3,A273=49,3,A273=34,4,A273=58,4,A273=69,5,A273=74,5,A273=75,6,A273=57-61,6,A273=64,7,A273=73,7,A273=37,8,A273=27,8,A273=51,9,A273=24,9,A273=66,10,A273=50,10,A273=82,11,A273=80,11,A273=68,12,A273=83,12)</f>
        <v>3</v>
      </c>
      <c r="D273" s="4" t="s">
        <v>0</v>
      </c>
      <c r="E273" s="5">
        <v>43788</v>
      </c>
      <c r="F273" s="6">
        <v>0.375</v>
      </c>
      <c r="G273" s="4">
        <v>2</v>
      </c>
      <c r="H273" s="4">
        <v>0</v>
      </c>
      <c r="I273" s="4">
        <v>0</v>
      </c>
      <c r="J273" s="4">
        <v>0</v>
      </c>
      <c r="K273" s="4">
        <v>1</v>
      </c>
      <c r="L273" s="4">
        <v>0</v>
      </c>
      <c r="M273" s="4">
        <v>0</v>
      </c>
      <c r="N273" s="4">
        <f t="shared" si="9"/>
        <v>1</v>
      </c>
      <c r="O273" s="4">
        <f t="shared" si="8"/>
        <v>1</v>
      </c>
    </row>
    <row r="274" spans="1:16" x14ac:dyDescent="0.25">
      <c r="A274" s="4">
        <v>30</v>
      </c>
      <c r="B274" s="4" t="s">
        <v>1</v>
      </c>
      <c r="C274" s="4">
        <f>_xlfn.IFS(A274=31,2,A274=42,2,A274=30,3,A274=49,3,A274=34,4,A274=58,4,A274=69,5,A274=74,5,A274=75,6,A274=57-61,6,A274=64,7,A274=73,7,A274=37,8,A274=27,8,A274=51,9,A274=24,9,A274=66,10,A274=50,10,A274=82,11,A274=80,11,A274=68,12,A274=83,12)</f>
        <v>3</v>
      </c>
      <c r="D274" s="4" t="s">
        <v>0</v>
      </c>
      <c r="E274" s="5">
        <v>43788</v>
      </c>
      <c r="F274" s="6">
        <v>0.39583333333333331</v>
      </c>
      <c r="G274" s="4">
        <v>2</v>
      </c>
      <c r="H274" s="4">
        <v>0</v>
      </c>
      <c r="I274" s="4">
        <v>0</v>
      </c>
      <c r="J274" s="4">
        <v>0</v>
      </c>
      <c r="K274" s="4">
        <v>1</v>
      </c>
      <c r="L274" s="4">
        <v>0</v>
      </c>
      <c r="M274" s="4">
        <v>0</v>
      </c>
      <c r="N274" s="4">
        <f t="shared" si="9"/>
        <v>1</v>
      </c>
      <c r="O274" s="4">
        <f t="shared" si="8"/>
        <v>1</v>
      </c>
      <c r="P274" s="4">
        <f>SUM(O274:O275)/2</f>
        <v>1</v>
      </c>
    </row>
    <row r="275" spans="1:16" x14ac:dyDescent="0.25">
      <c r="A275" s="4">
        <v>49</v>
      </c>
      <c r="B275" s="4" t="s">
        <v>28</v>
      </c>
      <c r="C275" s="4">
        <f>_xlfn.IFS(A275=31,2,A275=42,2,A275=30,3,A275=49,3,A275=34,4,A275=58,4,A275=69,5,A275=74,5,A275=75,6,A275=57-61,6,A275=64,7,A275=73,7,A275=37,8,A275=27,8,A275=51,9,A275=24,9,A275=66,10,A275=50,10,A275=82,11,A275=80,11,A275=68,12,A275=83,12)</f>
        <v>3</v>
      </c>
      <c r="D275" s="4" t="s">
        <v>0</v>
      </c>
      <c r="E275" s="5">
        <v>43788</v>
      </c>
      <c r="F275" s="6">
        <v>0.39583333333333331</v>
      </c>
      <c r="G275" s="4">
        <v>2</v>
      </c>
      <c r="H275" s="4">
        <v>0</v>
      </c>
      <c r="I275" s="4">
        <v>0</v>
      </c>
      <c r="J275" s="4">
        <v>0</v>
      </c>
      <c r="K275" s="4">
        <v>1</v>
      </c>
      <c r="L275" s="4">
        <v>0</v>
      </c>
      <c r="M275" s="4">
        <v>0</v>
      </c>
      <c r="N275" s="4">
        <f t="shared" si="9"/>
        <v>1</v>
      </c>
      <c r="O275" s="4">
        <f t="shared" si="8"/>
        <v>1</v>
      </c>
    </row>
    <row r="276" spans="1:16" x14ac:dyDescent="0.25">
      <c r="A276" s="4">
        <v>30</v>
      </c>
      <c r="B276" s="4" t="s">
        <v>1</v>
      </c>
      <c r="C276" s="4">
        <f>_xlfn.IFS(A276=31,2,A276=42,2,A276=30,3,A276=49,3,A276=34,4,A276=58,4,A276=69,5,A276=74,5,A276=75,6,A276=57-61,6,A276=64,7,A276=73,7,A276=37,8,A276=27,8,A276=51,9,A276=24,9,A276=66,10,A276=50,10,A276=82,11,A276=80,11,A276=68,12,A276=83,12)</f>
        <v>3</v>
      </c>
      <c r="D276" s="4" t="s">
        <v>0</v>
      </c>
      <c r="E276" s="5">
        <v>43788</v>
      </c>
      <c r="F276" s="6">
        <v>0.41666666666666669</v>
      </c>
      <c r="G276" s="4">
        <v>2</v>
      </c>
      <c r="H276" s="4">
        <v>1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f t="shared" si="9"/>
        <v>1</v>
      </c>
      <c r="O276" s="4">
        <f t="shared" si="8"/>
        <v>0</v>
      </c>
      <c r="P276" s="4">
        <f>SUM(O276:O277)/2</f>
        <v>0.5</v>
      </c>
    </row>
    <row r="277" spans="1:16" x14ac:dyDescent="0.25">
      <c r="A277" s="4">
        <v>49</v>
      </c>
      <c r="B277" s="4" t="s">
        <v>28</v>
      </c>
      <c r="C277" s="4">
        <f>_xlfn.IFS(A277=31,2,A277=42,2,A277=30,3,A277=49,3,A277=34,4,A277=58,4,A277=69,5,A277=74,5,A277=75,6,A277=57-61,6,A277=64,7,A277=73,7,A277=37,8,A277=27,8,A277=51,9,A277=24,9,A277=66,10,A277=50,10,A277=82,11,A277=80,11,A277=68,12,A277=83,12)</f>
        <v>3</v>
      </c>
      <c r="D277" s="4" t="s">
        <v>0</v>
      </c>
      <c r="E277" s="5">
        <v>43788</v>
      </c>
      <c r="F277" s="6">
        <v>0.41666666666666669</v>
      </c>
      <c r="G277" s="4">
        <v>2</v>
      </c>
      <c r="H277" s="4">
        <v>0</v>
      </c>
      <c r="I277" s="4">
        <v>0</v>
      </c>
      <c r="J277" s="4">
        <v>0</v>
      </c>
      <c r="K277" s="4">
        <v>1</v>
      </c>
      <c r="L277" s="4">
        <v>0</v>
      </c>
      <c r="M277" s="4">
        <v>0</v>
      </c>
      <c r="N277" s="4">
        <f t="shared" si="9"/>
        <v>1</v>
      </c>
      <c r="O277" s="4">
        <f t="shared" si="8"/>
        <v>1</v>
      </c>
    </row>
    <row r="278" spans="1:16" x14ac:dyDescent="0.25">
      <c r="A278" s="4">
        <v>30</v>
      </c>
      <c r="B278" s="4" t="s">
        <v>1</v>
      </c>
      <c r="C278" s="4">
        <f>_xlfn.IFS(A278=31,2,A278=42,2,A278=30,3,A278=49,3,A278=34,4,A278=58,4,A278=69,5,A278=74,5,A278=75,6,A278=57-61,6,A278=64,7,A278=73,7,A278=37,8,A278=27,8,A278=51,9,A278=24,9,A278=66,10,A278=50,10,A278=82,11,A278=80,11,A278=68,12,A278=83,12)</f>
        <v>3</v>
      </c>
      <c r="D278" s="4" t="s">
        <v>0</v>
      </c>
      <c r="E278" s="5">
        <v>43788</v>
      </c>
      <c r="F278" s="6">
        <v>0.4375</v>
      </c>
      <c r="G278" s="4">
        <v>2</v>
      </c>
      <c r="H278" s="4">
        <v>1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f t="shared" si="9"/>
        <v>1</v>
      </c>
      <c r="O278" s="4">
        <f t="shared" si="8"/>
        <v>0</v>
      </c>
      <c r="P278" s="4">
        <f>SUM(O278:O279)/2</f>
        <v>0.5</v>
      </c>
    </row>
    <row r="279" spans="1:16" x14ac:dyDescent="0.25">
      <c r="A279" s="4">
        <v>49</v>
      </c>
      <c r="B279" s="4" t="s">
        <v>28</v>
      </c>
      <c r="C279" s="4">
        <f>_xlfn.IFS(A279=31,2,A279=42,2,A279=30,3,A279=49,3,A279=34,4,A279=58,4,A279=69,5,A279=74,5,A279=75,6,A279=57-61,6,A279=64,7,A279=73,7,A279=37,8,A279=27,8,A279=51,9,A279=24,9,A279=66,10,A279=50,10,A279=82,11,A279=80,11,A279=68,12,A279=83,12)</f>
        <v>3</v>
      </c>
      <c r="D279" s="4" t="s">
        <v>0</v>
      </c>
      <c r="E279" s="5">
        <v>43788</v>
      </c>
      <c r="F279" s="6">
        <v>0.4375</v>
      </c>
      <c r="G279" s="4">
        <v>2</v>
      </c>
      <c r="H279" s="4">
        <v>0</v>
      </c>
      <c r="I279" s="4">
        <v>0</v>
      </c>
      <c r="J279" s="4">
        <v>0</v>
      </c>
      <c r="K279" s="4">
        <v>1</v>
      </c>
      <c r="L279" s="4">
        <v>0</v>
      </c>
      <c r="M279" s="4">
        <v>0</v>
      </c>
      <c r="N279" s="4">
        <f t="shared" si="9"/>
        <v>1</v>
      </c>
      <c r="O279" s="4">
        <f t="shared" si="8"/>
        <v>1</v>
      </c>
    </row>
    <row r="280" spans="1:16" x14ac:dyDescent="0.25">
      <c r="A280" s="4">
        <v>30</v>
      </c>
      <c r="B280" s="4" t="s">
        <v>1</v>
      </c>
      <c r="C280" s="4">
        <f>_xlfn.IFS(A280=31,2,A280=42,2,A280=30,3,A280=49,3,A280=34,4,A280=58,4,A280=69,5,A280=74,5,A280=75,6,A280=57-61,6,A280=64,7,A280=73,7,A280=37,8,A280=27,8,A280=51,9,A280=24,9,A280=66,10,A280=50,10,A280=82,11,A280=80,11,A280=68,12,A280=83,12)</f>
        <v>3</v>
      </c>
      <c r="D280" s="4" t="s">
        <v>0</v>
      </c>
      <c r="E280" s="5">
        <v>43788</v>
      </c>
      <c r="F280" s="6">
        <v>0.45833333333333331</v>
      </c>
      <c r="G280" s="4">
        <v>2</v>
      </c>
      <c r="H280" s="4">
        <v>0</v>
      </c>
      <c r="I280" s="4">
        <v>1</v>
      </c>
      <c r="J280" s="4">
        <v>0</v>
      </c>
      <c r="K280" s="4">
        <v>0</v>
      </c>
      <c r="L280" s="4">
        <v>0</v>
      </c>
      <c r="M280" s="4">
        <v>0</v>
      </c>
      <c r="N280" s="4">
        <f t="shared" si="9"/>
        <v>1</v>
      </c>
      <c r="O280" s="4">
        <f t="shared" si="8"/>
        <v>1</v>
      </c>
      <c r="P280" s="4">
        <f>SUM(O280:O281)/2</f>
        <v>0.5</v>
      </c>
    </row>
    <row r="281" spans="1:16" x14ac:dyDescent="0.25">
      <c r="A281" s="4">
        <v>49</v>
      </c>
      <c r="B281" s="4" t="s">
        <v>28</v>
      </c>
      <c r="C281" s="4">
        <f>_xlfn.IFS(A281=31,2,A281=42,2,A281=30,3,A281=49,3,A281=34,4,A281=58,4,A281=69,5,A281=74,5,A281=75,6,A281=57-61,6,A281=64,7,A281=73,7,A281=37,8,A281=27,8,A281=51,9,A281=24,9,A281=66,10,A281=50,10,A281=82,11,A281=80,11,A281=68,12,A281=83,12)</f>
        <v>3</v>
      </c>
      <c r="D281" s="4" t="s">
        <v>0</v>
      </c>
      <c r="E281" s="5">
        <v>43788</v>
      </c>
      <c r="F281" s="6">
        <v>0.45833333333333331</v>
      </c>
      <c r="G281" s="4">
        <v>2</v>
      </c>
      <c r="H281" s="4">
        <v>1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f t="shared" si="9"/>
        <v>1</v>
      </c>
      <c r="O281" s="4">
        <f t="shared" si="8"/>
        <v>0</v>
      </c>
    </row>
    <row r="282" spans="1:16" x14ac:dyDescent="0.25">
      <c r="A282" s="4">
        <v>30</v>
      </c>
      <c r="B282" s="4" t="s">
        <v>1</v>
      </c>
      <c r="C282" s="4">
        <f>_xlfn.IFS(A282=31,2,A282=42,2,A282=30,3,A282=49,3,A282=34,4,A282=58,4,A282=69,5,A282=74,5,A282=75,6,A282=57-61,6,A282=64,7,A282=73,7,A282=37,8,A282=27,8,A282=51,9,A282=24,9,A282=66,10,A282=50,10,A282=82,11,A282=80,11,A282=68,12,A282=83,12)</f>
        <v>3</v>
      </c>
      <c r="D282" s="4" t="s">
        <v>0</v>
      </c>
      <c r="E282" s="5">
        <v>43788</v>
      </c>
      <c r="F282" s="6">
        <v>0.47916666666666669</v>
      </c>
      <c r="G282" s="4">
        <v>2</v>
      </c>
      <c r="H282" s="4">
        <v>0</v>
      </c>
      <c r="I282" s="4">
        <v>1</v>
      </c>
      <c r="J282" s="4">
        <v>0</v>
      </c>
      <c r="K282" s="4">
        <v>0</v>
      </c>
      <c r="L282" s="4">
        <v>0</v>
      </c>
      <c r="M282" s="4">
        <v>0</v>
      </c>
      <c r="N282" s="4">
        <f t="shared" si="9"/>
        <v>1</v>
      </c>
      <c r="O282" s="4">
        <f t="shared" si="8"/>
        <v>1</v>
      </c>
      <c r="P282" s="4">
        <f>SUM(O282:O283)/2</f>
        <v>1</v>
      </c>
    </row>
    <row r="283" spans="1:16" x14ac:dyDescent="0.25">
      <c r="A283" s="4">
        <v>49</v>
      </c>
      <c r="B283" s="4" t="s">
        <v>28</v>
      </c>
      <c r="C283" s="4">
        <f>_xlfn.IFS(A283=31,2,A283=42,2,A283=30,3,A283=49,3,A283=34,4,A283=58,4,A283=69,5,A283=74,5,A283=75,6,A283=57-61,6,A283=64,7,A283=73,7,A283=37,8,A283=27,8,A283=51,9,A283=24,9,A283=66,10,A283=50,10,A283=82,11,A283=80,11,A283=68,12,A283=83,12)</f>
        <v>3</v>
      </c>
      <c r="D283" s="4" t="s">
        <v>0</v>
      </c>
      <c r="E283" s="5">
        <v>43788</v>
      </c>
      <c r="F283" s="6">
        <v>0.47916666666666669</v>
      </c>
      <c r="G283" s="4">
        <v>2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1</v>
      </c>
      <c r="N283" s="4">
        <f t="shared" si="9"/>
        <v>1</v>
      </c>
      <c r="O283" s="4">
        <f t="shared" si="8"/>
        <v>1</v>
      </c>
    </row>
    <row r="284" spans="1:16" x14ac:dyDescent="0.25">
      <c r="A284" s="4">
        <v>30</v>
      </c>
      <c r="B284" s="4" t="s">
        <v>1</v>
      </c>
      <c r="C284" s="4">
        <f>_xlfn.IFS(A284=31,2,A284=42,2,A284=30,3,A284=49,3,A284=34,4,A284=58,4,A284=69,5,A284=74,5,A284=75,6,A284=57-61,6,A284=64,7,A284=73,7,A284=37,8,A284=27,8,A284=51,9,A284=24,9,A284=66,10,A284=50,10,A284=82,11,A284=80,11,A284=68,12,A284=83,12)</f>
        <v>3</v>
      </c>
      <c r="D284" s="4" t="s">
        <v>0</v>
      </c>
      <c r="E284" s="5">
        <v>43788</v>
      </c>
      <c r="F284" s="6">
        <v>0.5</v>
      </c>
      <c r="G284" s="4">
        <v>2</v>
      </c>
      <c r="H284" s="4">
        <v>1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f t="shared" si="9"/>
        <v>1</v>
      </c>
      <c r="O284" s="4">
        <f t="shared" si="8"/>
        <v>0</v>
      </c>
      <c r="P284" s="4">
        <f>SUM(O284:O285)/2</f>
        <v>0</v>
      </c>
    </row>
    <row r="285" spans="1:16" x14ac:dyDescent="0.25">
      <c r="A285" s="4">
        <v>49</v>
      </c>
      <c r="B285" s="4" t="s">
        <v>28</v>
      </c>
      <c r="C285" s="4">
        <f>_xlfn.IFS(A285=31,2,A285=42,2,A285=30,3,A285=49,3,A285=34,4,A285=58,4,A285=69,5,A285=74,5,A285=75,6,A285=57-61,6,A285=64,7,A285=73,7,A285=37,8,A285=27,8,A285=51,9,A285=24,9,A285=66,10,A285=50,10,A285=82,11,A285=80,11,A285=68,12,A285=83,12)</f>
        <v>3</v>
      </c>
      <c r="D285" s="4" t="s">
        <v>0</v>
      </c>
      <c r="E285" s="5">
        <v>43788</v>
      </c>
      <c r="F285" s="6">
        <v>0.5</v>
      </c>
      <c r="G285" s="4">
        <v>2</v>
      </c>
      <c r="H285" s="4">
        <v>1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f t="shared" si="9"/>
        <v>1</v>
      </c>
      <c r="O285" s="4">
        <f t="shared" si="8"/>
        <v>0</v>
      </c>
    </row>
    <row r="286" spans="1:16" x14ac:dyDescent="0.25">
      <c r="A286" s="4">
        <v>30</v>
      </c>
      <c r="B286" s="4" t="s">
        <v>1</v>
      </c>
      <c r="C286" s="4">
        <f>_xlfn.IFS(A286=31,2,A286=42,2,A286=30,3,A286=49,3,A286=34,4,A286=58,4,A286=69,5,A286=74,5,A286=75,6,A286=57-61,6,A286=64,7,A286=73,7,A286=37,8,A286=27,8,A286=51,9,A286=24,9,A286=66,10,A286=50,10,A286=82,11,A286=80,11,A286=68,12,A286=83,12)</f>
        <v>3</v>
      </c>
      <c r="D286" s="4" t="s">
        <v>0</v>
      </c>
      <c r="E286" s="5">
        <v>43788</v>
      </c>
      <c r="F286" s="6">
        <v>0.52083333333333337</v>
      </c>
      <c r="G286" s="4">
        <v>2</v>
      </c>
      <c r="H286" s="4">
        <v>1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f t="shared" si="9"/>
        <v>1</v>
      </c>
      <c r="O286" s="4">
        <f t="shared" si="8"/>
        <v>0</v>
      </c>
      <c r="P286" s="4">
        <f>SUM(O286:O287)/2</f>
        <v>0</v>
      </c>
    </row>
    <row r="287" spans="1:16" x14ac:dyDescent="0.25">
      <c r="A287" s="4">
        <v>49</v>
      </c>
      <c r="B287" s="4" t="s">
        <v>28</v>
      </c>
      <c r="C287" s="4">
        <f>_xlfn.IFS(A287=31,2,A287=42,2,A287=30,3,A287=49,3,A287=34,4,A287=58,4,A287=69,5,A287=74,5,A287=75,6,A287=57-61,6,A287=64,7,A287=73,7,A287=37,8,A287=27,8,A287=51,9,A287=24,9,A287=66,10,A287=50,10,A287=82,11,A287=80,11,A287=68,12,A287=83,12)</f>
        <v>3</v>
      </c>
      <c r="D287" s="4" t="s">
        <v>0</v>
      </c>
      <c r="E287" s="5">
        <v>43788</v>
      </c>
      <c r="F287" s="6">
        <v>0.52083333333333337</v>
      </c>
      <c r="G287" s="4">
        <v>2</v>
      </c>
      <c r="H287" s="4">
        <v>1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f t="shared" si="9"/>
        <v>1</v>
      </c>
      <c r="O287" s="4">
        <f t="shared" si="8"/>
        <v>0</v>
      </c>
    </row>
    <row r="288" spans="1:16" x14ac:dyDescent="0.25">
      <c r="A288" s="4">
        <v>34</v>
      </c>
      <c r="B288" s="4" t="s">
        <v>1</v>
      </c>
      <c r="C288" s="4">
        <f>_xlfn.IFS(A288=31,2,A288=42,2,A288=30,3,A288=49,3,A288=34,4,A288=58,4,A288=69,5,A288=74,5,A288=75,6,A288=57-61,6,A288=64,7,A288=73,7,A288=37,8,A288=27,8,A288=51,9,A288=24,9,A288=66,10,A288=50,10,A288=82,11,A288=80,11,A288=68,12,A288=83,12)</f>
        <v>4</v>
      </c>
      <c r="D288" s="4" t="s">
        <v>0</v>
      </c>
      <c r="E288" s="5">
        <v>43788</v>
      </c>
      <c r="F288" s="6">
        <v>0.3125</v>
      </c>
      <c r="G288" s="4">
        <v>2</v>
      </c>
      <c r="H288" s="4">
        <v>0</v>
      </c>
      <c r="I288" s="4">
        <v>0</v>
      </c>
      <c r="J288" s="4">
        <v>1</v>
      </c>
      <c r="K288" s="4">
        <v>0</v>
      </c>
      <c r="L288" s="4">
        <v>0</v>
      </c>
      <c r="M288" s="4">
        <v>0</v>
      </c>
      <c r="N288" s="4">
        <f t="shared" si="9"/>
        <v>1</v>
      </c>
      <c r="O288" s="4">
        <f t="shared" si="8"/>
        <v>1</v>
      </c>
      <c r="P288" s="4">
        <f>SUM(O288:O289)/2</f>
        <v>1</v>
      </c>
    </row>
    <row r="289" spans="1:16" x14ac:dyDescent="0.25">
      <c r="A289" s="4">
        <v>58</v>
      </c>
      <c r="B289" s="4" t="s">
        <v>28</v>
      </c>
      <c r="C289" s="4">
        <f>_xlfn.IFS(A289=31,2,A289=42,2,A289=30,3,A289=49,3,A289=34,4,A289=58,4,A289=69,5,A289=74,5,A289=75,6,A289=57-61,6,A289=64,7,A289=73,7,A289=37,8,A289=27,8,A289=51,9,A289=24,9,A289=66,10,A289=50,10,A289=82,11,A289=80,11,A289=68,12,A289=83,12)</f>
        <v>4</v>
      </c>
      <c r="D289" s="4" t="s">
        <v>0</v>
      </c>
      <c r="E289" s="5">
        <v>43788</v>
      </c>
      <c r="F289" s="6">
        <v>0.3125</v>
      </c>
      <c r="G289" s="4">
        <v>2</v>
      </c>
      <c r="H289" s="4">
        <v>0</v>
      </c>
      <c r="I289" s="4">
        <v>0</v>
      </c>
      <c r="J289" s="4">
        <v>0</v>
      </c>
      <c r="K289" s="4">
        <v>1</v>
      </c>
      <c r="L289" s="4">
        <v>0</v>
      </c>
      <c r="M289" s="4">
        <v>0</v>
      </c>
      <c r="N289" s="4">
        <f t="shared" si="9"/>
        <v>1</v>
      </c>
      <c r="O289" s="4">
        <f t="shared" si="8"/>
        <v>1</v>
      </c>
    </row>
    <row r="290" spans="1:16" x14ac:dyDescent="0.25">
      <c r="A290" s="4">
        <v>34</v>
      </c>
      <c r="B290" s="4" t="s">
        <v>1</v>
      </c>
      <c r="C290" s="4">
        <f>_xlfn.IFS(A290=31,2,A290=42,2,A290=30,3,A290=49,3,A290=34,4,A290=58,4,A290=69,5,A290=74,5,A290=75,6,A290=57-61,6,A290=64,7,A290=73,7,A290=37,8,A290=27,8,A290=51,9,A290=24,9,A290=66,10,A290=50,10,A290=82,11,A290=80,11,A290=68,12,A290=83,12)</f>
        <v>4</v>
      </c>
      <c r="D290" s="4" t="s">
        <v>0</v>
      </c>
      <c r="E290" s="5">
        <v>43788</v>
      </c>
      <c r="F290" s="6">
        <v>0.33333333333333331</v>
      </c>
      <c r="G290" s="4">
        <v>2</v>
      </c>
      <c r="H290" s="4">
        <v>1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f t="shared" si="9"/>
        <v>1</v>
      </c>
      <c r="O290" s="4">
        <f t="shared" si="8"/>
        <v>0</v>
      </c>
      <c r="P290" s="4">
        <f>SUM(O290:O291)/2</f>
        <v>0.5</v>
      </c>
    </row>
    <row r="291" spans="1:16" x14ac:dyDescent="0.25">
      <c r="A291" s="4">
        <v>58</v>
      </c>
      <c r="B291" s="4" t="s">
        <v>28</v>
      </c>
      <c r="C291" s="4">
        <f>_xlfn.IFS(A291=31,2,A291=42,2,A291=30,3,A291=49,3,A291=34,4,A291=58,4,A291=69,5,A291=74,5,A291=75,6,A291=57-61,6,A291=64,7,A291=73,7,A291=37,8,A291=27,8,A291=51,9,A291=24,9,A291=66,10,A291=50,10,A291=82,11,A291=80,11,A291=68,12,A291=83,12)</f>
        <v>4</v>
      </c>
      <c r="D291" s="4" t="s">
        <v>0</v>
      </c>
      <c r="E291" s="5">
        <v>43788</v>
      </c>
      <c r="F291" s="6">
        <v>0.33333333333333331</v>
      </c>
      <c r="G291" s="4">
        <v>2</v>
      </c>
      <c r="H291" s="4">
        <v>0</v>
      </c>
      <c r="I291" s="4">
        <v>0</v>
      </c>
      <c r="J291" s="4">
        <v>1</v>
      </c>
      <c r="K291" s="4">
        <v>0</v>
      </c>
      <c r="L291" s="4">
        <v>0</v>
      </c>
      <c r="M291" s="4">
        <v>0</v>
      </c>
      <c r="N291" s="4">
        <f t="shared" si="9"/>
        <v>1</v>
      </c>
      <c r="O291" s="4">
        <f t="shared" si="8"/>
        <v>1</v>
      </c>
    </row>
    <row r="292" spans="1:16" x14ac:dyDescent="0.25">
      <c r="A292" s="4">
        <v>34</v>
      </c>
      <c r="B292" s="4" t="s">
        <v>1</v>
      </c>
      <c r="C292" s="4">
        <f>_xlfn.IFS(A292=31,2,A292=42,2,A292=30,3,A292=49,3,A292=34,4,A292=58,4,A292=69,5,A292=74,5,A292=75,6,A292=57-61,6,A292=64,7,A292=73,7,A292=37,8,A292=27,8,A292=51,9,A292=24,9,A292=66,10,A292=50,10,A292=82,11,A292=80,11,A292=68,12,A292=83,12)</f>
        <v>4</v>
      </c>
      <c r="D292" s="4" t="s">
        <v>0</v>
      </c>
      <c r="E292" s="5">
        <v>43788</v>
      </c>
      <c r="F292" s="6">
        <v>0.35416666666666669</v>
      </c>
      <c r="G292" s="4">
        <v>2</v>
      </c>
      <c r="H292" s="4">
        <v>1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f t="shared" si="9"/>
        <v>1</v>
      </c>
      <c r="O292" s="4">
        <f t="shared" si="8"/>
        <v>0</v>
      </c>
      <c r="P292" s="4">
        <f>SUM(O292:O293)/2</f>
        <v>0</v>
      </c>
    </row>
    <row r="293" spans="1:16" x14ac:dyDescent="0.25">
      <c r="A293" s="4">
        <v>58</v>
      </c>
      <c r="B293" s="4" t="s">
        <v>28</v>
      </c>
      <c r="C293" s="4">
        <f>_xlfn.IFS(A293=31,2,A293=42,2,A293=30,3,A293=49,3,A293=34,4,A293=58,4,A293=69,5,A293=74,5,A293=75,6,A293=57-61,6,A293=64,7,A293=73,7,A293=37,8,A293=27,8,A293=51,9,A293=24,9,A293=66,10,A293=50,10,A293=82,11,A293=80,11,A293=68,12,A293=83,12)</f>
        <v>4</v>
      </c>
      <c r="D293" s="4" t="s">
        <v>0</v>
      </c>
      <c r="E293" s="5">
        <v>43788</v>
      </c>
      <c r="F293" s="6">
        <v>0.35416666666666669</v>
      </c>
      <c r="G293" s="4">
        <v>2</v>
      </c>
      <c r="H293" s="4">
        <v>1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f t="shared" si="9"/>
        <v>1</v>
      </c>
      <c r="O293" s="4">
        <f t="shared" si="8"/>
        <v>0</v>
      </c>
    </row>
    <row r="294" spans="1:16" x14ac:dyDescent="0.25">
      <c r="A294" s="4">
        <v>34</v>
      </c>
      <c r="B294" s="4" t="s">
        <v>1</v>
      </c>
      <c r="C294" s="4">
        <f>_xlfn.IFS(A294=31,2,A294=42,2,A294=30,3,A294=49,3,A294=34,4,A294=58,4,A294=69,5,A294=74,5,A294=75,6,A294=57-61,6,A294=64,7,A294=73,7,A294=37,8,A294=27,8,A294=51,9,A294=24,9,A294=66,10,A294=50,10,A294=82,11,A294=80,11,A294=68,12,A294=83,12)</f>
        <v>4</v>
      </c>
      <c r="D294" s="4" t="s">
        <v>0</v>
      </c>
      <c r="E294" s="5">
        <v>43788</v>
      </c>
      <c r="F294" s="6">
        <v>0.375</v>
      </c>
      <c r="G294" s="4">
        <v>2</v>
      </c>
      <c r="H294" s="4">
        <v>0</v>
      </c>
      <c r="I294" s="4">
        <v>0</v>
      </c>
      <c r="J294" s="4">
        <v>1</v>
      </c>
      <c r="K294" s="4">
        <v>0</v>
      </c>
      <c r="L294" s="4">
        <v>0</v>
      </c>
      <c r="M294" s="4">
        <v>0</v>
      </c>
      <c r="N294" s="4">
        <f t="shared" si="9"/>
        <v>1</v>
      </c>
      <c r="O294" s="4">
        <f t="shared" si="8"/>
        <v>1</v>
      </c>
      <c r="P294" s="4">
        <f>SUM(O294:O295)/2</f>
        <v>1</v>
      </c>
    </row>
    <row r="295" spans="1:16" x14ac:dyDescent="0.25">
      <c r="A295" s="4">
        <v>58</v>
      </c>
      <c r="B295" s="4" t="s">
        <v>28</v>
      </c>
      <c r="C295" s="4">
        <f>_xlfn.IFS(A295=31,2,A295=42,2,A295=30,3,A295=49,3,A295=34,4,A295=58,4,A295=69,5,A295=74,5,A295=75,6,A295=57-61,6,A295=64,7,A295=73,7,A295=37,8,A295=27,8,A295=51,9,A295=24,9,A295=66,10,A295=50,10,A295=82,11,A295=80,11,A295=68,12,A295=83,12)</f>
        <v>4</v>
      </c>
      <c r="D295" s="4" t="s">
        <v>0</v>
      </c>
      <c r="E295" s="5">
        <v>43788</v>
      </c>
      <c r="F295" s="6">
        <v>0.375</v>
      </c>
      <c r="G295" s="4">
        <v>2</v>
      </c>
      <c r="H295" s="4">
        <v>0</v>
      </c>
      <c r="I295" s="4">
        <v>0</v>
      </c>
      <c r="J295" s="4">
        <v>0</v>
      </c>
      <c r="K295" s="4">
        <v>1</v>
      </c>
      <c r="L295" s="4">
        <v>0</v>
      </c>
      <c r="M295" s="4">
        <v>0</v>
      </c>
      <c r="N295" s="4">
        <f t="shared" si="9"/>
        <v>1</v>
      </c>
      <c r="O295" s="4">
        <f t="shared" si="8"/>
        <v>1</v>
      </c>
    </row>
    <row r="296" spans="1:16" x14ac:dyDescent="0.25">
      <c r="A296" s="4">
        <v>34</v>
      </c>
      <c r="B296" s="4" t="s">
        <v>1</v>
      </c>
      <c r="C296" s="4">
        <f>_xlfn.IFS(A296=31,2,A296=42,2,A296=30,3,A296=49,3,A296=34,4,A296=58,4,A296=69,5,A296=74,5,A296=75,6,A296=57-61,6,A296=64,7,A296=73,7,A296=37,8,A296=27,8,A296=51,9,A296=24,9,A296=66,10,A296=50,10,A296=82,11,A296=80,11,A296=68,12,A296=83,12)</f>
        <v>4</v>
      </c>
      <c r="D296" s="4" t="s">
        <v>0</v>
      </c>
      <c r="E296" s="5">
        <v>43788</v>
      </c>
      <c r="F296" s="6">
        <v>0.39583333333333331</v>
      </c>
      <c r="G296" s="4">
        <v>2</v>
      </c>
      <c r="H296" s="4">
        <v>0</v>
      </c>
      <c r="I296" s="4">
        <v>0</v>
      </c>
      <c r="J296" s="4">
        <v>0</v>
      </c>
      <c r="K296" s="4">
        <v>1</v>
      </c>
      <c r="L296" s="4">
        <v>0</v>
      </c>
      <c r="M296" s="4">
        <v>0</v>
      </c>
      <c r="N296" s="4">
        <f t="shared" si="9"/>
        <v>1</v>
      </c>
      <c r="O296" s="4">
        <f t="shared" si="8"/>
        <v>1</v>
      </c>
      <c r="P296" s="4">
        <f>SUM(O296:O297)/2</f>
        <v>1</v>
      </c>
    </row>
    <row r="297" spans="1:16" x14ac:dyDescent="0.25">
      <c r="A297" s="4">
        <v>58</v>
      </c>
      <c r="B297" s="4" t="s">
        <v>28</v>
      </c>
      <c r="C297" s="4">
        <f>_xlfn.IFS(A297=31,2,A297=42,2,A297=30,3,A297=49,3,A297=34,4,A297=58,4,A297=69,5,A297=74,5,A297=75,6,A297=57-61,6,A297=64,7,A297=73,7,A297=37,8,A297=27,8,A297=51,9,A297=24,9,A297=66,10,A297=50,10,A297=82,11,A297=80,11,A297=68,12,A297=83,12)</f>
        <v>4</v>
      </c>
      <c r="D297" s="4" t="s">
        <v>0</v>
      </c>
      <c r="E297" s="5">
        <v>43788</v>
      </c>
      <c r="F297" s="6">
        <v>0.39583333333333331</v>
      </c>
      <c r="G297" s="4">
        <v>2</v>
      </c>
      <c r="H297" s="4">
        <v>0</v>
      </c>
      <c r="I297" s="4">
        <v>0</v>
      </c>
      <c r="J297" s="4">
        <v>0</v>
      </c>
      <c r="K297" s="4">
        <v>1</v>
      </c>
      <c r="L297" s="4">
        <v>0</v>
      </c>
      <c r="M297" s="4">
        <v>0</v>
      </c>
      <c r="N297" s="4">
        <f t="shared" si="9"/>
        <v>1</v>
      </c>
      <c r="O297" s="4">
        <f t="shared" si="8"/>
        <v>1</v>
      </c>
    </row>
    <row r="298" spans="1:16" x14ac:dyDescent="0.25">
      <c r="A298" s="4">
        <v>34</v>
      </c>
      <c r="B298" s="4" t="s">
        <v>1</v>
      </c>
      <c r="C298" s="4">
        <f>_xlfn.IFS(A298=31,2,A298=42,2,A298=30,3,A298=49,3,A298=34,4,A298=58,4,A298=69,5,A298=74,5,A298=75,6,A298=57-61,6,A298=64,7,A298=73,7,A298=37,8,A298=27,8,A298=51,9,A298=24,9,A298=66,10,A298=50,10,A298=82,11,A298=80,11,A298=68,12,A298=83,12)</f>
        <v>4</v>
      </c>
      <c r="D298" s="4" t="s">
        <v>0</v>
      </c>
      <c r="E298" s="5">
        <v>43788</v>
      </c>
      <c r="F298" s="6">
        <v>0.41666666666666669</v>
      </c>
      <c r="G298" s="4">
        <v>2</v>
      </c>
      <c r="H298" s="4">
        <v>1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f t="shared" si="9"/>
        <v>1</v>
      </c>
      <c r="O298" s="4">
        <f t="shared" si="8"/>
        <v>0</v>
      </c>
      <c r="P298" s="4">
        <f>SUM(O298:O299)/2</f>
        <v>0</v>
      </c>
    </row>
    <row r="299" spans="1:16" x14ac:dyDescent="0.25">
      <c r="A299" s="4">
        <v>58</v>
      </c>
      <c r="B299" s="4" t="s">
        <v>28</v>
      </c>
      <c r="C299" s="4">
        <f>_xlfn.IFS(A299=31,2,A299=42,2,A299=30,3,A299=49,3,A299=34,4,A299=58,4,A299=69,5,A299=74,5,A299=75,6,A299=57-61,6,A299=64,7,A299=73,7,A299=37,8,A299=27,8,A299=51,9,A299=24,9,A299=66,10,A299=50,10,A299=82,11,A299=80,11,A299=68,12,A299=83,12)</f>
        <v>4</v>
      </c>
      <c r="D299" s="4" t="s">
        <v>0</v>
      </c>
      <c r="E299" s="5">
        <v>43788</v>
      </c>
      <c r="F299" s="6">
        <v>0.41666666666666669</v>
      </c>
      <c r="G299" s="4">
        <v>2</v>
      </c>
      <c r="H299" s="4">
        <v>1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f t="shared" si="9"/>
        <v>1</v>
      </c>
      <c r="O299" s="4">
        <f t="shared" si="8"/>
        <v>0</v>
      </c>
    </row>
    <row r="300" spans="1:16" x14ac:dyDescent="0.25">
      <c r="A300" s="4">
        <v>34</v>
      </c>
      <c r="B300" s="4" t="s">
        <v>1</v>
      </c>
      <c r="C300" s="4">
        <f>_xlfn.IFS(A300=31,2,A300=42,2,A300=30,3,A300=49,3,A300=34,4,A300=58,4,A300=69,5,A300=74,5,A300=75,6,A300=57-61,6,A300=64,7,A300=73,7,A300=37,8,A300=27,8,A300=51,9,A300=24,9,A300=66,10,A300=50,10,A300=82,11,A300=80,11,A300=68,12,A300=83,12)</f>
        <v>4</v>
      </c>
      <c r="D300" s="4" t="s">
        <v>0</v>
      </c>
      <c r="E300" s="5">
        <v>43788</v>
      </c>
      <c r="F300" s="6">
        <v>0.4375</v>
      </c>
      <c r="G300" s="4">
        <v>2</v>
      </c>
      <c r="H300" s="4">
        <v>0</v>
      </c>
      <c r="I300" s="4">
        <v>0</v>
      </c>
      <c r="J300" s="4">
        <v>0</v>
      </c>
      <c r="K300" s="4">
        <v>1</v>
      </c>
      <c r="L300" s="4">
        <v>0</v>
      </c>
      <c r="M300" s="4">
        <v>0</v>
      </c>
      <c r="N300" s="4">
        <f t="shared" si="9"/>
        <v>1</v>
      </c>
      <c r="O300" s="4">
        <f t="shared" si="8"/>
        <v>1</v>
      </c>
      <c r="P300" s="4">
        <f>SUM(O300:O301)/2</f>
        <v>1</v>
      </c>
    </row>
    <row r="301" spans="1:16" x14ac:dyDescent="0.25">
      <c r="A301" s="4">
        <v>58</v>
      </c>
      <c r="B301" s="4" t="s">
        <v>28</v>
      </c>
      <c r="C301" s="4">
        <f>_xlfn.IFS(A301=31,2,A301=42,2,A301=30,3,A301=49,3,A301=34,4,A301=58,4,A301=69,5,A301=74,5,A301=75,6,A301=57-61,6,A301=64,7,A301=73,7,A301=37,8,A301=27,8,A301=51,9,A301=24,9,A301=66,10,A301=50,10,A301=82,11,A301=80,11,A301=68,12,A301=83,12)</f>
        <v>4</v>
      </c>
      <c r="D301" s="4" t="s">
        <v>0</v>
      </c>
      <c r="E301" s="5">
        <v>43788</v>
      </c>
      <c r="F301" s="6">
        <v>0.4375</v>
      </c>
      <c r="G301" s="4">
        <v>2</v>
      </c>
      <c r="H301" s="4">
        <v>0</v>
      </c>
      <c r="I301" s="4">
        <v>0</v>
      </c>
      <c r="J301" s="4">
        <v>0</v>
      </c>
      <c r="K301" s="4">
        <v>1</v>
      </c>
      <c r="L301" s="4">
        <v>0</v>
      </c>
      <c r="M301" s="4">
        <v>0</v>
      </c>
      <c r="N301" s="4">
        <f t="shared" si="9"/>
        <v>1</v>
      </c>
      <c r="O301" s="4">
        <f t="shared" si="8"/>
        <v>1</v>
      </c>
    </row>
    <row r="302" spans="1:16" x14ac:dyDescent="0.25">
      <c r="A302" s="4">
        <v>34</v>
      </c>
      <c r="B302" s="4" t="s">
        <v>1</v>
      </c>
      <c r="C302" s="4">
        <f>_xlfn.IFS(A302=31,2,A302=42,2,A302=30,3,A302=49,3,A302=34,4,A302=58,4,A302=69,5,A302=74,5,A302=75,6,A302=57-61,6,A302=64,7,A302=73,7,A302=37,8,A302=27,8,A302=51,9,A302=24,9,A302=66,10,A302=50,10,A302=82,11,A302=80,11,A302=68,12,A302=83,12)</f>
        <v>4</v>
      </c>
      <c r="D302" s="4" t="s">
        <v>0</v>
      </c>
      <c r="E302" s="5">
        <v>43788</v>
      </c>
      <c r="F302" s="6">
        <v>0.45833333333333331</v>
      </c>
      <c r="G302" s="4">
        <v>2</v>
      </c>
      <c r="H302" s="4">
        <v>1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f t="shared" si="9"/>
        <v>1</v>
      </c>
      <c r="O302" s="4">
        <f t="shared" si="8"/>
        <v>0</v>
      </c>
      <c r="P302" s="4">
        <f>SUM(O302:O303)/2</f>
        <v>0</v>
      </c>
    </row>
    <row r="303" spans="1:16" x14ac:dyDescent="0.25">
      <c r="A303" s="4">
        <v>58</v>
      </c>
      <c r="B303" s="4" t="s">
        <v>28</v>
      </c>
      <c r="C303" s="4">
        <f>_xlfn.IFS(A303=31,2,A303=42,2,A303=30,3,A303=49,3,A303=34,4,A303=58,4,A303=69,5,A303=74,5,A303=75,6,A303=57-61,6,A303=64,7,A303=73,7,A303=37,8,A303=27,8,A303=51,9,A303=24,9,A303=66,10,A303=50,10,A303=82,11,A303=80,11,A303=68,12,A303=83,12)</f>
        <v>4</v>
      </c>
      <c r="D303" s="4" t="s">
        <v>0</v>
      </c>
      <c r="E303" s="5">
        <v>43788</v>
      </c>
      <c r="F303" s="6">
        <v>0.45833333333333331</v>
      </c>
      <c r="G303" s="4">
        <v>2</v>
      </c>
      <c r="H303" s="4">
        <v>1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f t="shared" si="9"/>
        <v>1</v>
      </c>
      <c r="O303" s="4">
        <f t="shared" si="8"/>
        <v>0</v>
      </c>
    </row>
    <row r="304" spans="1:16" x14ac:dyDescent="0.25">
      <c r="A304" s="4">
        <v>34</v>
      </c>
      <c r="B304" s="4" t="s">
        <v>1</v>
      </c>
      <c r="C304" s="4">
        <f>_xlfn.IFS(A304=31,2,A304=42,2,A304=30,3,A304=49,3,A304=34,4,A304=58,4,A304=69,5,A304=74,5,A304=75,6,A304=57-61,6,A304=64,7,A304=73,7,A304=37,8,A304=27,8,A304=51,9,A304=24,9,A304=66,10,A304=50,10,A304=82,11,A304=80,11,A304=68,12,A304=83,12)</f>
        <v>4</v>
      </c>
      <c r="D304" s="4" t="s">
        <v>0</v>
      </c>
      <c r="E304" s="5">
        <v>43788</v>
      </c>
      <c r="F304" s="6">
        <v>0.47916666666666669</v>
      </c>
      <c r="G304" s="4">
        <v>2</v>
      </c>
      <c r="H304" s="4">
        <v>0</v>
      </c>
      <c r="I304" s="4">
        <v>0</v>
      </c>
      <c r="J304" s="4">
        <v>0</v>
      </c>
      <c r="K304" s="4">
        <v>1</v>
      </c>
      <c r="L304" s="4">
        <v>0</v>
      </c>
      <c r="M304" s="4">
        <v>0</v>
      </c>
      <c r="N304" s="4">
        <f t="shared" si="9"/>
        <v>1</v>
      </c>
      <c r="O304" s="4">
        <f t="shared" si="8"/>
        <v>1</v>
      </c>
      <c r="P304" s="4">
        <f>SUM(O304:O305)/2</f>
        <v>1</v>
      </c>
    </row>
    <row r="305" spans="1:16" x14ac:dyDescent="0.25">
      <c r="A305" s="4">
        <v>58</v>
      </c>
      <c r="B305" s="4" t="s">
        <v>28</v>
      </c>
      <c r="C305" s="4">
        <f>_xlfn.IFS(A305=31,2,A305=42,2,A305=30,3,A305=49,3,A305=34,4,A305=58,4,A305=69,5,A305=74,5,A305=75,6,A305=57-61,6,A305=64,7,A305=73,7,A305=37,8,A305=27,8,A305=51,9,A305=24,9,A305=66,10,A305=50,10,A305=82,11,A305=80,11,A305=68,12,A305=83,12)</f>
        <v>4</v>
      </c>
      <c r="D305" s="4" t="s">
        <v>0</v>
      </c>
      <c r="E305" s="5">
        <v>43788</v>
      </c>
      <c r="F305" s="6">
        <v>0.47916666666666669</v>
      </c>
      <c r="G305" s="4">
        <v>2</v>
      </c>
      <c r="H305" s="4">
        <v>0</v>
      </c>
      <c r="I305" s="4">
        <v>0</v>
      </c>
      <c r="J305" s="4">
        <v>0</v>
      </c>
      <c r="K305" s="4">
        <v>1</v>
      </c>
      <c r="L305" s="4">
        <v>0</v>
      </c>
      <c r="M305" s="4">
        <v>0</v>
      </c>
      <c r="N305" s="4">
        <f t="shared" si="9"/>
        <v>1</v>
      </c>
      <c r="O305" s="4">
        <f t="shared" si="8"/>
        <v>1</v>
      </c>
    </row>
    <row r="306" spans="1:16" x14ac:dyDescent="0.25">
      <c r="A306" s="4">
        <v>34</v>
      </c>
      <c r="B306" s="4" t="s">
        <v>1</v>
      </c>
      <c r="C306" s="4">
        <f>_xlfn.IFS(A306=31,2,A306=42,2,A306=30,3,A306=49,3,A306=34,4,A306=58,4,A306=69,5,A306=74,5,A306=75,6,A306=57-61,6,A306=64,7,A306=73,7,A306=37,8,A306=27,8,A306=51,9,A306=24,9,A306=66,10,A306=50,10,A306=82,11,A306=80,11,A306=68,12,A306=83,12)</f>
        <v>4</v>
      </c>
      <c r="D306" s="4" t="s">
        <v>0</v>
      </c>
      <c r="E306" s="5">
        <v>43788</v>
      </c>
      <c r="F306" s="6">
        <v>0.5</v>
      </c>
      <c r="G306" s="4">
        <v>2</v>
      </c>
      <c r="H306" s="4">
        <v>1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f t="shared" si="9"/>
        <v>1</v>
      </c>
      <c r="O306" s="4">
        <f t="shared" si="8"/>
        <v>0</v>
      </c>
      <c r="P306" s="4">
        <f>SUM(O306:O307)/2</f>
        <v>0</v>
      </c>
    </row>
    <row r="307" spans="1:16" x14ac:dyDescent="0.25">
      <c r="A307" s="4">
        <v>58</v>
      </c>
      <c r="B307" s="4" t="s">
        <v>28</v>
      </c>
      <c r="C307" s="4">
        <f>_xlfn.IFS(A307=31,2,A307=42,2,A307=30,3,A307=49,3,A307=34,4,A307=58,4,A307=69,5,A307=74,5,A307=75,6,A307=57-61,6,A307=64,7,A307=73,7,A307=37,8,A307=27,8,A307=51,9,A307=24,9,A307=66,10,A307=50,10,A307=82,11,A307=80,11,A307=68,12,A307=83,12)</f>
        <v>4</v>
      </c>
      <c r="D307" s="4" t="s">
        <v>0</v>
      </c>
      <c r="E307" s="5">
        <v>43788</v>
      </c>
      <c r="F307" s="6">
        <v>0.5</v>
      </c>
      <c r="G307" s="4">
        <v>2</v>
      </c>
      <c r="H307" s="4">
        <v>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f t="shared" si="9"/>
        <v>1</v>
      </c>
      <c r="O307" s="4">
        <f t="shared" si="8"/>
        <v>0</v>
      </c>
    </row>
    <row r="308" spans="1:16" x14ac:dyDescent="0.25">
      <c r="A308" s="4">
        <v>34</v>
      </c>
      <c r="B308" s="4" t="s">
        <v>1</v>
      </c>
      <c r="C308" s="4">
        <f>_xlfn.IFS(A308=31,2,A308=42,2,A308=30,3,A308=49,3,A308=34,4,A308=58,4,A308=69,5,A308=74,5,A308=75,6,A308=57-61,6,A308=64,7,A308=73,7,A308=37,8,A308=27,8,A308=51,9,A308=24,9,A308=66,10,A308=50,10,A308=82,11,A308=80,11,A308=68,12,A308=83,12)</f>
        <v>4</v>
      </c>
      <c r="D308" s="4" t="s">
        <v>0</v>
      </c>
      <c r="E308" s="5">
        <v>43788</v>
      </c>
      <c r="F308" s="6">
        <v>0.52083333333333337</v>
      </c>
      <c r="G308" s="4">
        <v>2</v>
      </c>
      <c r="H308" s="4">
        <v>1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f t="shared" si="9"/>
        <v>1</v>
      </c>
      <c r="O308" s="4">
        <f t="shared" si="8"/>
        <v>0</v>
      </c>
      <c r="P308" s="4">
        <f>SUM(O308:O309)/2</f>
        <v>0.5</v>
      </c>
    </row>
    <row r="309" spans="1:16" x14ac:dyDescent="0.25">
      <c r="A309" s="4">
        <v>58</v>
      </c>
      <c r="B309" s="4" t="s">
        <v>28</v>
      </c>
      <c r="C309" s="4">
        <f>_xlfn.IFS(A309=31,2,A309=42,2,A309=30,3,A309=49,3,A309=34,4,A309=58,4,A309=69,5,A309=74,5,A309=75,6,A309=57-61,6,A309=64,7,A309=73,7,A309=37,8,A309=27,8,A309=51,9,A309=24,9,A309=66,10,A309=50,10,A309=82,11,A309=80,11,A309=68,12,A309=83,12)</f>
        <v>4</v>
      </c>
      <c r="D309" s="4" t="s">
        <v>0</v>
      </c>
      <c r="E309" s="5">
        <v>43788</v>
      </c>
      <c r="F309" s="6">
        <v>0.52083333333333337</v>
      </c>
      <c r="G309" s="4">
        <v>2</v>
      </c>
      <c r="H309" s="4">
        <v>0</v>
      </c>
      <c r="I309" s="4">
        <v>0</v>
      </c>
      <c r="J309" s="4">
        <v>0</v>
      </c>
      <c r="K309" s="4">
        <v>1</v>
      </c>
      <c r="L309" s="4">
        <v>0</v>
      </c>
      <c r="M309" s="4">
        <v>0</v>
      </c>
      <c r="N309" s="4">
        <f t="shared" si="9"/>
        <v>1</v>
      </c>
      <c r="O309" s="4">
        <f t="shared" si="8"/>
        <v>1</v>
      </c>
    </row>
    <row r="310" spans="1:16" x14ac:dyDescent="0.25">
      <c r="A310" s="4">
        <v>69</v>
      </c>
      <c r="B310" s="4" t="s">
        <v>28</v>
      </c>
      <c r="C310" s="4">
        <f>_xlfn.IFS(A310=31,2,A310=42,2,A310=30,3,A310=49,3,A310=34,4,A310=58,4,A310=69,5,A310=74,5,A310=75,6,A310=57-61,6,A310=64,7,A310=73,7,A310=37,8,A310=27,8,A310=51,9,A310=24,9,A310=66,10,A310=50,10,A310=82,11,A310=80,11,A310=68,12,A310=83,12)</f>
        <v>5</v>
      </c>
      <c r="D310" s="4" t="s">
        <v>0</v>
      </c>
      <c r="E310" s="5">
        <v>43788</v>
      </c>
      <c r="F310" s="6">
        <v>0.3125</v>
      </c>
      <c r="G310" s="4">
        <v>2</v>
      </c>
      <c r="H310" s="4">
        <v>0</v>
      </c>
      <c r="I310" s="4">
        <v>0</v>
      </c>
      <c r="J310" s="4">
        <v>1</v>
      </c>
      <c r="K310" s="4">
        <v>0</v>
      </c>
      <c r="L310" s="4">
        <v>0</v>
      </c>
      <c r="M310" s="4">
        <v>0</v>
      </c>
      <c r="N310" s="4">
        <f t="shared" si="9"/>
        <v>1</v>
      </c>
      <c r="O310" s="4">
        <f t="shared" si="8"/>
        <v>1</v>
      </c>
      <c r="P310" s="4">
        <f>SUM(O310:O311)/2</f>
        <v>1</v>
      </c>
    </row>
    <row r="311" spans="1:16" x14ac:dyDescent="0.25">
      <c r="A311" s="4">
        <v>74</v>
      </c>
      <c r="B311" s="4" t="s">
        <v>1</v>
      </c>
      <c r="C311" s="4">
        <f>_xlfn.IFS(A311=31,2,A311=42,2,A311=30,3,A311=49,3,A311=34,4,A311=58,4,A311=69,5,A311=74,5,A311=75,6,A311=57-61,6,A311=64,7,A311=73,7,A311=37,8,A311=27,8,A311=51,9,A311=24,9,A311=66,10,A311=50,10,A311=82,11,A311=80,11,A311=68,12,A311=83,12)</f>
        <v>5</v>
      </c>
      <c r="D311" s="4" t="s">
        <v>0</v>
      </c>
      <c r="E311" s="5">
        <v>43788</v>
      </c>
      <c r="F311" s="6">
        <v>0.3125</v>
      </c>
      <c r="G311" s="4">
        <v>2</v>
      </c>
      <c r="H311" s="4">
        <v>0</v>
      </c>
      <c r="I311" s="4">
        <v>0</v>
      </c>
      <c r="J311" s="4">
        <v>1</v>
      </c>
      <c r="K311" s="4">
        <v>0</v>
      </c>
      <c r="L311" s="4">
        <v>0</v>
      </c>
      <c r="M311" s="4">
        <v>0</v>
      </c>
      <c r="N311" s="4">
        <f t="shared" si="9"/>
        <v>1</v>
      </c>
      <c r="O311" s="4">
        <f t="shared" si="8"/>
        <v>1</v>
      </c>
    </row>
    <row r="312" spans="1:16" x14ac:dyDescent="0.25">
      <c r="A312" s="4">
        <v>69</v>
      </c>
      <c r="B312" s="4" t="s">
        <v>28</v>
      </c>
      <c r="C312" s="4">
        <f>_xlfn.IFS(A312=31,2,A312=42,2,A312=30,3,A312=49,3,A312=34,4,A312=58,4,A312=69,5,A312=74,5,A312=75,6,A312=57-61,6,A312=64,7,A312=73,7,A312=37,8,A312=27,8,A312=51,9,A312=24,9,A312=66,10,A312=50,10,A312=82,11,A312=80,11,A312=68,12,A312=83,12)</f>
        <v>5</v>
      </c>
      <c r="D312" s="4" t="s">
        <v>0</v>
      </c>
      <c r="E312" s="5">
        <v>43788</v>
      </c>
      <c r="F312" s="6">
        <v>0.33333333333333331</v>
      </c>
      <c r="G312" s="4">
        <v>2</v>
      </c>
      <c r="H312" s="4">
        <v>0</v>
      </c>
      <c r="I312" s="4">
        <v>0</v>
      </c>
      <c r="J312" s="4">
        <v>0</v>
      </c>
      <c r="K312" s="4">
        <v>1</v>
      </c>
      <c r="L312" s="4">
        <v>0</v>
      </c>
      <c r="M312" s="4">
        <v>0</v>
      </c>
      <c r="N312" s="4">
        <f t="shared" si="9"/>
        <v>1</v>
      </c>
      <c r="O312" s="4">
        <f t="shared" si="8"/>
        <v>1</v>
      </c>
      <c r="P312" s="4">
        <f>SUM(O312:O313)/2</f>
        <v>1</v>
      </c>
    </row>
    <row r="313" spans="1:16" x14ac:dyDescent="0.25">
      <c r="A313" s="4">
        <v>74</v>
      </c>
      <c r="B313" s="4" t="s">
        <v>1</v>
      </c>
      <c r="C313" s="4">
        <f>_xlfn.IFS(A313=31,2,A313=42,2,A313=30,3,A313=49,3,A313=34,4,A313=58,4,A313=69,5,A313=74,5,A313=75,6,A313=57-61,6,A313=64,7,A313=73,7,A313=37,8,A313=27,8,A313=51,9,A313=24,9,A313=66,10,A313=50,10,A313=82,11,A313=80,11,A313=68,12,A313=83,12)</f>
        <v>5</v>
      </c>
      <c r="D313" s="4" t="s">
        <v>0</v>
      </c>
      <c r="E313" s="5">
        <v>43788</v>
      </c>
      <c r="F313" s="6">
        <v>0.33333333333333331</v>
      </c>
      <c r="G313" s="4">
        <v>2</v>
      </c>
      <c r="H313" s="4">
        <v>0</v>
      </c>
      <c r="I313" s="4">
        <v>0</v>
      </c>
      <c r="J313" s="4">
        <v>0</v>
      </c>
      <c r="K313" s="4">
        <v>1</v>
      </c>
      <c r="L313" s="4">
        <v>0</v>
      </c>
      <c r="M313" s="4">
        <v>0</v>
      </c>
      <c r="N313" s="4">
        <f t="shared" si="9"/>
        <v>1</v>
      </c>
      <c r="O313" s="4">
        <f t="shared" si="8"/>
        <v>1</v>
      </c>
    </row>
    <row r="314" spans="1:16" x14ac:dyDescent="0.25">
      <c r="A314" s="4">
        <v>69</v>
      </c>
      <c r="B314" s="4" t="s">
        <v>28</v>
      </c>
      <c r="C314" s="4">
        <f>_xlfn.IFS(A314=31,2,A314=42,2,A314=30,3,A314=49,3,A314=34,4,A314=58,4,A314=69,5,A314=74,5,A314=75,6,A314=57-61,6,A314=64,7,A314=73,7,A314=37,8,A314=27,8,A314=51,9,A314=24,9,A314=66,10,A314=50,10,A314=82,11,A314=80,11,A314=68,12,A314=83,12)</f>
        <v>5</v>
      </c>
      <c r="D314" s="4" t="s">
        <v>0</v>
      </c>
      <c r="E314" s="5">
        <v>43788</v>
      </c>
      <c r="F314" s="6">
        <v>0.35416666666666669</v>
      </c>
      <c r="G314" s="4">
        <v>2</v>
      </c>
      <c r="H314" s="4">
        <v>1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f t="shared" si="9"/>
        <v>1</v>
      </c>
      <c r="O314" s="4">
        <f t="shared" si="8"/>
        <v>0</v>
      </c>
      <c r="P314" s="4">
        <f>SUM(O314:O315)/2</f>
        <v>0</v>
      </c>
    </row>
    <row r="315" spans="1:16" x14ac:dyDescent="0.25">
      <c r="A315" s="4">
        <v>74</v>
      </c>
      <c r="B315" s="4" t="s">
        <v>1</v>
      </c>
      <c r="C315" s="4">
        <f>_xlfn.IFS(A315=31,2,A315=42,2,A315=30,3,A315=49,3,A315=34,4,A315=58,4,A315=69,5,A315=74,5,A315=75,6,A315=57-61,6,A315=64,7,A315=73,7,A315=37,8,A315=27,8,A315=51,9,A315=24,9,A315=66,10,A315=50,10,A315=82,11,A315=80,11,A315=68,12,A315=83,12)</f>
        <v>5</v>
      </c>
      <c r="D315" s="4" t="s">
        <v>0</v>
      </c>
      <c r="E315" s="5">
        <v>43788</v>
      </c>
      <c r="F315" s="6">
        <v>0.35416666666666669</v>
      </c>
      <c r="G315" s="4">
        <v>2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f t="shared" si="9"/>
        <v>1</v>
      </c>
      <c r="O315" s="4">
        <f t="shared" si="8"/>
        <v>0</v>
      </c>
    </row>
    <row r="316" spans="1:16" x14ac:dyDescent="0.25">
      <c r="A316" s="4">
        <v>69</v>
      </c>
      <c r="B316" s="4" t="s">
        <v>28</v>
      </c>
      <c r="C316" s="4">
        <f>_xlfn.IFS(A316=31,2,A316=42,2,A316=30,3,A316=49,3,A316=34,4,A316=58,4,A316=69,5,A316=74,5,A316=75,6,A316=57-61,6,A316=64,7,A316=73,7,A316=37,8,A316=27,8,A316=51,9,A316=24,9,A316=66,10,A316=50,10,A316=82,11,A316=80,11,A316=68,12,A316=83,12)</f>
        <v>5</v>
      </c>
      <c r="D316" s="4" t="s">
        <v>0</v>
      </c>
      <c r="E316" s="5">
        <v>43788</v>
      </c>
      <c r="F316" s="6">
        <v>0.375</v>
      </c>
      <c r="G316" s="4">
        <v>2</v>
      </c>
      <c r="H316" s="4">
        <v>1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f t="shared" si="9"/>
        <v>1</v>
      </c>
      <c r="O316" s="4">
        <f t="shared" si="8"/>
        <v>0</v>
      </c>
      <c r="P316" s="4">
        <f>SUM(O316:O317)/2</f>
        <v>0.5</v>
      </c>
    </row>
    <row r="317" spans="1:16" x14ac:dyDescent="0.25">
      <c r="A317" s="4">
        <v>74</v>
      </c>
      <c r="B317" s="4" t="s">
        <v>1</v>
      </c>
      <c r="C317" s="4">
        <f>_xlfn.IFS(A317=31,2,A317=42,2,A317=30,3,A317=49,3,A317=34,4,A317=58,4,A317=69,5,A317=74,5,A317=75,6,A317=57-61,6,A317=64,7,A317=73,7,A317=37,8,A317=27,8,A317=51,9,A317=24,9,A317=66,10,A317=50,10,A317=82,11,A317=80,11,A317=68,12,A317=83,12)</f>
        <v>5</v>
      </c>
      <c r="D317" s="4" t="s">
        <v>0</v>
      </c>
      <c r="E317" s="5">
        <v>43788</v>
      </c>
      <c r="F317" s="6">
        <v>0.375</v>
      </c>
      <c r="G317" s="4">
        <v>2</v>
      </c>
      <c r="H317" s="4">
        <v>0</v>
      </c>
      <c r="I317" s="4">
        <v>0</v>
      </c>
      <c r="J317" s="4">
        <v>0</v>
      </c>
      <c r="K317" s="4">
        <v>1</v>
      </c>
      <c r="L317" s="4">
        <v>0</v>
      </c>
      <c r="M317" s="4">
        <v>0</v>
      </c>
      <c r="N317" s="4">
        <f t="shared" si="9"/>
        <v>1</v>
      </c>
      <c r="O317" s="4">
        <f t="shared" si="8"/>
        <v>1</v>
      </c>
    </row>
    <row r="318" spans="1:16" x14ac:dyDescent="0.25">
      <c r="A318" s="4">
        <v>69</v>
      </c>
      <c r="B318" s="4" t="s">
        <v>28</v>
      </c>
      <c r="C318" s="4">
        <f>_xlfn.IFS(A318=31,2,A318=42,2,A318=30,3,A318=49,3,A318=34,4,A318=58,4,A318=69,5,A318=74,5,A318=75,6,A318=57-61,6,A318=64,7,A318=73,7,A318=37,8,A318=27,8,A318=51,9,A318=24,9,A318=66,10,A318=50,10,A318=82,11,A318=80,11,A318=68,12,A318=83,12)</f>
        <v>5</v>
      </c>
      <c r="D318" s="4" t="s">
        <v>0</v>
      </c>
      <c r="E318" s="5">
        <v>43788</v>
      </c>
      <c r="F318" s="6">
        <v>0.39583333333333331</v>
      </c>
      <c r="G318" s="4">
        <v>2</v>
      </c>
      <c r="H318" s="4">
        <v>0</v>
      </c>
      <c r="I318" s="4">
        <v>0</v>
      </c>
      <c r="J318" s="4">
        <v>0</v>
      </c>
      <c r="K318" s="4">
        <v>1</v>
      </c>
      <c r="L318" s="4">
        <v>0</v>
      </c>
      <c r="M318" s="4">
        <v>0</v>
      </c>
      <c r="N318" s="4">
        <f t="shared" si="9"/>
        <v>1</v>
      </c>
      <c r="O318" s="4">
        <f t="shared" si="8"/>
        <v>1</v>
      </c>
      <c r="P318" s="4">
        <f>SUM(O318:O319)/2</f>
        <v>1</v>
      </c>
    </row>
    <row r="319" spans="1:16" x14ac:dyDescent="0.25">
      <c r="A319" s="4">
        <v>74</v>
      </c>
      <c r="B319" s="4" t="s">
        <v>1</v>
      </c>
      <c r="C319" s="4">
        <f>_xlfn.IFS(A319=31,2,A319=42,2,A319=30,3,A319=49,3,A319=34,4,A319=58,4,A319=69,5,A319=74,5,A319=75,6,A319=57-61,6,A319=64,7,A319=73,7,A319=37,8,A319=27,8,A319=51,9,A319=24,9,A319=66,10,A319=50,10,A319=82,11,A319=80,11,A319=68,12,A319=83,12)</f>
        <v>5</v>
      </c>
      <c r="D319" s="4" t="s">
        <v>0</v>
      </c>
      <c r="E319" s="5">
        <v>43788</v>
      </c>
      <c r="F319" s="6">
        <v>0.39583333333333331</v>
      </c>
      <c r="G319" s="4">
        <v>2</v>
      </c>
      <c r="H319" s="4">
        <v>0</v>
      </c>
      <c r="I319" s="4">
        <v>0</v>
      </c>
      <c r="J319" s="4">
        <v>0</v>
      </c>
      <c r="K319" s="4">
        <v>1</v>
      </c>
      <c r="L319" s="4">
        <v>0</v>
      </c>
      <c r="M319" s="4">
        <v>0</v>
      </c>
      <c r="N319" s="4">
        <f t="shared" si="9"/>
        <v>1</v>
      </c>
      <c r="O319" s="4">
        <f t="shared" si="8"/>
        <v>1</v>
      </c>
    </row>
    <row r="320" spans="1:16" x14ac:dyDescent="0.25">
      <c r="A320" s="4">
        <v>69</v>
      </c>
      <c r="B320" s="4" t="s">
        <v>28</v>
      </c>
      <c r="C320" s="4">
        <f>_xlfn.IFS(A320=31,2,A320=42,2,A320=30,3,A320=49,3,A320=34,4,A320=58,4,A320=69,5,A320=74,5,A320=75,6,A320=57-61,6,A320=64,7,A320=73,7,A320=37,8,A320=27,8,A320=51,9,A320=24,9,A320=66,10,A320=50,10,A320=82,11,A320=80,11,A320=68,12,A320=83,12)</f>
        <v>5</v>
      </c>
      <c r="D320" s="4" t="s">
        <v>0</v>
      </c>
      <c r="E320" s="5">
        <v>43788</v>
      </c>
      <c r="F320" s="6">
        <v>0.41666666666666669</v>
      </c>
      <c r="G320" s="4">
        <v>2</v>
      </c>
      <c r="H320" s="4">
        <v>0</v>
      </c>
      <c r="I320" s="4">
        <v>0</v>
      </c>
      <c r="J320" s="4">
        <v>0</v>
      </c>
      <c r="K320" s="4">
        <v>1</v>
      </c>
      <c r="L320" s="4">
        <v>0</v>
      </c>
      <c r="M320" s="4">
        <v>0</v>
      </c>
      <c r="N320" s="4">
        <f t="shared" si="9"/>
        <v>1</v>
      </c>
      <c r="O320" s="4">
        <f t="shared" si="8"/>
        <v>1</v>
      </c>
      <c r="P320" s="4">
        <f>SUM(O320:O321)/2</f>
        <v>0.5</v>
      </c>
    </row>
    <row r="321" spans="1:16" x14ac:dyDescent="0.25">
      <c r="A321" s="4">
        <v>74</v>
      </c>
      <c r="B321" s="4" t="s">
        <v>1</v>
      </c>
      <c r="C321" s="4">
        <f>_xlfn.IFS(A321=31,2,A321=42,2,A321=30,3,A321=49,3,A321=34,4,A321=58,4,A321=69,5,A321=74,5,A321=75,6,A321=57-61,6,A321=64,7,A321=73,7,A321=37,8,A321=27,8,A321=51,9,A321=24,9,A321=66,10,A321=50,10,A321=82,11,A321=80,11,A321=68,12,A321=83,12)</f>
        <v>5</v>
      </c>
      <c r="D321" s="4" t="s">
        <v>0</v>
      </c>
      <c r="E321" s="5">
        <v>43788</v>
      </c>
      <c r="F321" s="6">
        <v>0.41666666666666669</v>
      </c>
      <c r="G321" s="4">
        <v>2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f t="shared" si="9"/>
        <v>1</v>
      </c>
      <c r="O321" s="4">
        <f t="shared" si="8"/>
        <v>0</v>
      </c>
    </row>
    <row r="322" spans="1:16" x14ac:dyDescent="0.25">
      <c r="A322" s="4">
        <v>69</v>
      </c>
      <c r="B322" s="4" t="s">
        <v>28</v>
      </c>
      <c r="C322" s="4">
        <f>_xlfn.IFS(A322=31,2,A322=42,2,A322=30,3,A322=49,3,A322=34,4,A322=58,4,A322=69,5,A322=74,5,A322=75,6,A322=57-61,6,A322=64,7,A322=73,7,A322=37,8,A322=27,8,A322=51,9,A322=24,9,A322=66,10,A322=50,10,A322=82,11,A322=80,11,A322=68,12,A322=83,12)</f>
        <v>5</v>
      </c>
      <c r="D322" s="4" t="s">
        <v>0</v>
      </c>
      <c r="E322" s="5">
        <v>43788</v>
      </c>
      <c r="F322" s="6">
        <v>0.4375</v>
      </c>
      <c r="G322" s="4">
        <v>2</v>
      </c>
      <c r="H322" s="4">
        <v>1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f t="shared" si="9"/>
        <v>1</v>
      </c>
      <c r="O322" s="4">
        <f t="shared" ref="O322:O385" si="10">SUM(I322:M322)</f>
        <v>0</v>
      </c>
      <c r="P322" s="4">
        <f>SUM(O322:O323)/2</f>
        <v>0.5</v>
      </c>
    </row>
    <row r="323" spans="1:16" x14ac:dyDescent="0.25">
      <c r="A323" s="4">
        <v>74</v>
      </c>
      <c r="B323" s="4" t="s">
        <v>1</v>
      </c>
      <c r="C323" s="4">
        <f>_xlfn.IFS(A323=31,2,A323=42,2,A323=30,3,A323=49,3,A323=34,4,A323=58,4,A323=69,5,A323=74,5,A323=75,6,A323=57-61,6,A323=64,7,A323=73,7,A323=37,8,A323=27,8,A323=51,9,A323=24,9,A323=66,10,A323=50,10,A323=82,11,A323=80,11,A323=68,12,A323=83,12)</f>
        <v>5</v>
      </c>
      <c r="D323" s="4" t="s">
        <v>0</v>
      </c>
      <c r="E323" s="5">
        <v>43788</v>
      </c>
      <c r="F323" s="6">
        <v>0.4375</v>
      </c>
      <c r="G323" s="4">
        <v>2</v>
      </c>
      <c r="H323" s="4">
        <v>0</v>
      </c>
      <c r="I323" s="4">
        <v>0</v>
      </c>
      <c r="J323" s="4">
        <v>0</v>
      </c>
      <c r="K323" s="4">
        <v>1</v>
      </c>
      <c r="L323" s="4">
        <v>0</v>
      </c>
      <c r="M323" s="4">
        <v>0</v>
      </c>
      <c r="N323" s="4">
        <f t="shared" ref="N323:N386" si="11">SUM(H323:M323)</f>
        <v>1</v>
      </c>
      <c r="O323" s="4">
        <f t="shared" si="10"/>
        <v>1</v>
      </c>
    </row>
    <row r="324" spans="1:16" x14ac:dyDescent="0.25">
      <c r="A324" s="4">
        <v>69</v>
      </c>
      <c r="B324" s="4" t="s">
        <v>28</v>
      </c>
      <c r="C324" s="4">
        <f>_xlfn.IFS(A324=31,2,A324=42,2,A324=30,3,A324=49,3,A324=34,4,A324=58,4,A324=69,5,A324=74,5,A324=75,6,A324=57-61,6,A324=64,7,A324=73,7,A324=37,8,A324=27,8,A324=51,9,A324=24,9,A324=66,10,A324=50,10,A324=82,11,A324=80,11,A324=68,12,A324=83,12)</f>
        <v>5</v>
      </c>
      <c r="D324" s="4" t="s">
        <v>0</v>
      </c>
      <c r="E324" s="5">
        <v>43788</v>
      </c>
      <c r="F324" s="6">
        <v>0.45833333333333331</v>
      </c>
      <c r="G324" s="4">
        <v>2</v>
      </c>
      <c r="H324" s="4">
        <v>0</v>
      </c>
      <c r="I324" s="4">
        <v>1</v>
      </c>
      <c r="J324" s="4">
        <v>0</v>
      </c>
      <c r="K324" s="4">
        <v>0</v>
      </c>
      <c r="L324" s="4">
        <v>0</v>
      </c>
      <c r="M324" s="4">
        <v>0</v>
      </c>
      <c r="N324" s="4">
        <f t="shared" si="11"/>
        <v>1</v>
      </c>
      <c r="O324" s="4">
        <f t="shared" si="10"/>
        <v>1</v>
      </c>
      <c r="P324" s="4">
        <f>SUM(O324:O325)/2</f>
        <v>0.5</v>
      </c>
    </row>
    <row r="325" spans="1:16" x14ac:dyDescent="0.25">
      <c r="A325" s="4">
        <v>74</v>
      </c>
      <c r="B325" s="4" t="s">
        <v>1</v>
      </c>
      <c r="C325" s="4">
        <f>_xlfn.IFS(A325=31,2,A325=42,2,A325=30,3,A325=49,3,A325=34,4,A325=58,4,A325=69,5,A325=74,5,A325=75,6,A325=57-61,6,A325=64,7,A325=73,7,A325=37,8,A325=27,8,A325=51,9,A325=24,9,A325=66,10,A325=50,10,A325=82,11,A325=80,11,A325=68,12,A325=83,12)</f>
        <v>5</v>
      </c>
      <c r="D325" s="4" t="s">
        <v>0</v>
      </c>
      <c r="E325" s="5">
        <v>43788</v>
      </c>
      <c r="F325" s="6">
        <v>0.45833333333333331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f t="shared" si="11"/>
        <v>1</v>
      </c>
      <c r="O325" s="4">
        <f t="shared" si="10"/>
        <v>0</v>
      </c>
    </row>
    <row r="326" spans="1:16" x14ac:dyDescent="0.25">
      <c r="A326" s="4">
        <v>69</v>
      </c>
      <c r="B326" s="4" t="s">
        <v>28</v>
      </c>
      <c r="C326" s="4">
        <f>_xlfn.IFS(A326=31,2,A326=42,2,A326=30,3,A326=49,3,A326=34,4,A326=58,4,A326=69,5,A326=74,5,A326=75,6,A326=57-61,6,A326=64,7,A326=73,7,A326=37,8,A326=27,8,A326=51,9,A326=24,9,A326=66,10,A326=50,10,A326=82,11,A326=80,11,A326=68,12,A326=83,12)</f>
        <v>5</v>
      </c>
      <c r="D326" s="4" t="s">
        <v>0</v>
      </c>
      <c r="E326" s="5">
        <v>43788</v>
      </c>
      <c r="F326" s="6">
        <v>0.47916666666666669</v>
      </c>
      <c r="G326" s="4">
        <v>2</v>
      </c>
      <c r="H326" s="4">
        <v>1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f t="shared" si="11"/>
        <v>1</v>
      </c>
      <c r="O326" s="4">
        <f t="shared" si="10"/>
        <v>0</v>
      </c>
      <c r="P326" s="4">
        <f>SUM(O326:O327)/2</f>
        <v>0</v>
      </c>
    </row>
    <row r="327" spans="1:16" x14ac:dyDescent="0.25">
      <c r="A327" s="4">
        <v>74</v>
      </c>
      <c r="B327" s="4" t="s">
        <v>1</v>
      </c>
      <c r="C327" s="4">
        <f>_xlfn.IFS(A327=31,2,A327=42,2,A327=30,3,A327=49,3,A327=34,4,A327=58,4,A327=69,5,A327=74,5,A327=75,6,A327=57-61,6,A327=64,7,A327=73,7,A327=37,8,A327=27,8,A327=51,9,A327=24,9,A327=66,10,A327=50,10,A327=82,11,A327=80,11,A327=68,12,A327=83,12)</f>
        <v>5</v>
      </c>
      <c r="D327" s="4" t="s">
        <v>0</v>
      </c>
      <c r="E327" s="5">
        <v>43788</v>
      </c>
      <c r="F327" s="6">
        <v>0.47916666666666669</v>
      </c>
      <c r="G327" s="4">
        <v>2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f t="shared" si="11"/>
        <v>1</v>
      </c>
      <c r="O327" s="4">
        <f t="shared" si="10"/>
        <v>0</v>
      </c>
    </row>
    <row r="328" spans="1:16" x14ac:dyDescent="0.25">
      <c r="A328" s="4">
        <v>69</v>
      </c>
      <c r="B328" s="4" t="s">
        <v>28</v>
      </c>
      <c r="C328" s="4">
        <f>_xlfn.IFS(A328=31,2,A328=42,2,A328=30,3,A328=49,3,A328=34,4,A328=58,4,A328=69,5,A328=74,5,A328=75,6,A328=57-61,6,A328=64,7,A328=73,7,A328=37,8,A328=27,8,A328=51,9,A328=24,9,A328=66,10,A328=50,10,A328=82,11,A328=80,11,A328=68,12,A328=83,12)</f>
        <v>5</v>
      </c>
      <c r="D328" s="4" t="s">
        <v>0</v>
      </c>
      <c r="E328" s="5">
        <v>43788</v>
      </c>
      <c r="F328" s="6">
        <v>0.5</v>
      </c>
      <c r="G328" s="4">
        <v>2</v>
      </c>
      <c r="H328" s="4">
        <v>1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f t="shared" si="11"/>
        <v>1</v>
      </c>
      <c r="O328" s="4">
        <f t="shared" si="10"/>
        <v>0</v>
      </c>
      <c r="P328" s="4">
        <f>SUM(O328:O329)/2</f>
        <v>0</v>
      </c>
    </row>
    <row r="329" spans="1:16" x14ac:dyDescent="0.25">
      <c r="A329" s="4">
        <v>74</v>
      </c>
      <c r="B329" s="4" t="s">
        <v>1</v>
      </c>
      <c r="C329" s="4">
        <f>_xlfn.IFS(A329=31,2,A329=42,2,A329=30,3,A329=49,3,A329=34,4,A329=58,4,A329=69,5,A329=74,5,A329=75,6,A329=57-61,6,A329=64,7,A329=73,7,A329=37,8,A329=27,8,A329=51,9,A329=24,9,A329=66,10,A329=50,10,A329=82,11,A329=80,11,A329=68,12,A329=83,12)</f>
        <v>5</v>
      </c>
      <c r="D329" s="4" t="s">
        <v>0</v>
      </c>
      <c r="E329" s="5">
        <v>43788</v>
      </c>
      <c r="F329" s="6">
        <v>0.5</v>
      </c>
      <c r="G329" s="4">
        <v>2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f t="shared" si="11"/>
        <v>1</v>
      </c>
      <c r="O329" s="4">
        <f t="shared" si="10"/>
        <v>0</v>
      </c>
    </row>
    <row r="330" spans="1:16" x14ac:dyDescent="0.25">
      <c r="A330" s="4">
        <v>69</v>
      </c>
      <c r="B330" s="4" t="s">
        <v>28</v>
      </c>
      <c r="C330" s="4">
        <f>_xlfn.IFS(A330=31,2,A330=42,2,A330=30,3,A330=49,3,A330=34,4,A330=58,4,A330=69,5,A330=74,5,A330=75,6,A330=57-61,6,A330=64,7,A330=73,7,A330=37,8,A330=27,8,A330=51,9,A330=24,9,A330=66,10,A330=50,10,A330=82,11,A330=80,11,A330=68,12,A330=83,12)</f>
        <v>5</v>
      </c>
      <c r="D330" s="4" t="s">
        <v>0</v>
      </c>
      <c r="E330" s="5">
        <v>43788</v>
      </c>
      <c r="F330" s="6">
        <v>0.52083333333333337</v>
      </c>
      <c r="G330" s="4">
        <v>2</v>
      </c>
      <c r="H330" s="4">
        <v>1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f t="shared" si="11"/>
        <v>1</v>
      </c>
      <c r="O330" s="4">
        <f t="shared" si="10"/>
        <v>0</v>
      </c>
      <c r="P330" s="4">
        <f>SUM(O330:O331)/2</f>
        <v>0</v>
      </c>
    </row>
    <row r="331" spans="1:16" x14ac:dyDescent="0.25">
      <c r="A331" s="4">
        <v>74</v>
      </c>
      <c r="B331" s="4" t="s">
        <v>1</v>
      </c>
      <c r="C331" s="4">
        <f>_xlfn.IFS(A331=31,2,A331=42,2,A331=30,3,A331=49,3,A331=34,4,A331=58,4,A331=69,5,A331=74,5,A331=75,6,A331=57-61,6,A331=64,7,A331=73,7,A331=37,8,A331=27,8,A331=51,9,A331=24,9,A331=66,10,A331=50,10,A331=82,11,A331=80,11,A331=68,12,A331=83,12)</f>
        <v>5</v>
      </c>
      <c r="D331" s="4" t="s">
        <v>0</v>
      </c>
      <c r="E331" s="5">
        <v>43788</v>
      </c>
      <c r="F331" s="6">
        <v>0.52083333333333337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f t="shared" si="11"/>
        <v>1</v>
      </c>
      <c r="O331" s="4">
        <f t="shared" si="10"/>
        <v>0</v>
      </c>
    </row>
    <row r="332" spans="1:16" x14ac:dyDescent="0.25">
      <c r="A332" s="4">
        <v>75</v>
      </c>
      <c r="B332" s="4" t="s">
        <v>28</v>
      </c>
      <c r="C332" s="4">
        <f>_xlfn.IFS(A332=31,2,A332=42,2,A332=30,3,A332=49,3,A332=34,4,A332=58,4,A332=69,5,A332=74,5,A332=75,6,A332=57-61,6,A332=64,7,A332=73,7,A332=37,8,A332=27,8,A332=51,9,A332=24,9,A332=66,10,A332=50,10,A332=82,11,A332=80,11,A332=68,12,A332=83,12)</f>
        <v>6</v>
      </c>
      <c r="D332" s="4" t="s">
        <v>0</v>
      </c>
      <c r="E332" s="5">
        <v>43788</v>
      </c>
      <c r="F332" s="6">
        <v>0.3125</v>
      </c>
      <c r="G332" s="4">
        <v>2</v>
      </c>
      <c r="H332" s="4">
        <v>0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  <c r="N332" s="4">
        <f t="shared" si="11"/>
        <v>1</v>
      </c>
      <c r="O332" s="4">
        <f t="shared" si="10"/>
        <v>1</v>
      </c>
      <c r="P332" s="4">
        <f>SUM(O332:O333)/2</f>
        <v>0.5</v>
      </c>
    </row>
    <row r="333" spans="1:16" x14ac:dyDescent="0.25">
      <c r="A333" s="46" t="s">
        <v>4</v>
      </c>
      <c r="B333" s="4" t="s">
        <v>1</v>
      </c>
      <c r="C333" s="4">
        <v>6</v>
      </c>
      <c r="D333" s="4" t="s">
        <v>0</v>
      </c>
      <c r="E333" s="5">
        <v>43788</v>
      </c>
      <c r="F333" s="6">
        <v>0.3125</v>
      </c>
      <c r="G333" s="4">
        <v>2</v>
      </c>
      <c r="H333" s="4">
        <v>1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f t="shared" si="11"/>
        <v>1</v>
      </c>
      <c r="O333" s="4">
        <f t="shared" si="10"/>
        <v>0</v>
      </c>
    </row>
    <row r="334" spans="1:16" x14ac:dyDescent="0.25">
      <c r="A334" s="4">
        <v>75</v>
      </c>
      <c r="B334" s="4" t="s">
        <v>28</v>
      </c>
      <c r="C334" s="4">
        <f>_xlfn.IFS(A334=31,2,A334=42,2,A334=30,3,A334=49,3,A334=34,4,A334=58,4,A334=69,5,A334=74,5,A334=75,6,A334=57-61,6,A334=64,7,A334=73,7,A334=37,8,A334=27,8,A334=51,9,A334=24,9,A334=66,10,A334=50,10,A334=82,11,A334=80,11,A334=68,12,A334=83,12)</f>
        <v>6</v>
      </c>
      <c r="D334" s="4" t="s">
        <v>0</v>
      </c>
      <c r="E334" s="5">
        <v>43788</v>
      </c>
      <c r="F334" s="6">
        <v>0.33333333333333331</v>
      </c>
      <c r="G334" s="4">
        <v>2</v>
      </c>
      <c r="H334" s="4">
        <v>0</v>
      </c>
      <c r="I334" s="4">
        <v>0</v>
      </c>
      <c r="J334" s="4">
        <v>1</v>
      </c>
      <c r="K334" s="4">
        <v>0</v>
      </c>
      <c r="L334" s="4">
        <v>0</v>
      </c>
      <c r="M334" s="4">
        <v>0</v>
      </c>
      <c r="N334" s="4">
        <f t="shared" si="11"/>
        <v>1</v>
      </c>
      <c r="O334" s="4">
        <f t="shared" si="10"/>
        <v>1</v>
      </c>
      <c r="P334" s="4">
        <f>SUM(O334:O335)/2</f>
        <v>1</v>
      </c>
    </row>
    <row r="335" spans="1:16" x14ac:dyDescent="0.25">
      <c r="A335" s="46" t="s">
        <v>4</v>
      </c>
      <c r="B335" s="4" t="s">
        <v>1</v>
      </c>
      <c r="C335" s="4">
        <v>6</v>
      </c>
      <c r="D335" s="4" t="s">
        <v>0</v>
      </c>
      <c r="E335" s="5">
        <v>43788</v>
      </c>
      <c r="F335" s="6">
        <v>0.33333333333333331</v>
      </c>
      <c r="G335" s="4">
        <v>2</v>
      </c>
      <c r="H335" s="4">
        <v>0</v>
      </c>
      <c r="I335" s="4">
        <v>0</v>
      </c>
      <c r="J335" s="4">
        <v>0</v>
      </c>
      <c r="K335" s="4">
        <v>1</v>
      </c>
      <c r="L335" s="4">
        <v>0</v>
      </c>
      <c r="M335" s="4">
        <v>0</v>
      </c>
      <c r="N335" s="4">
        <f t="shared" si="11"/>
        <v>1</v>
      </c>
      <c r="O335" s="4">
        <f t="shared" si="10"/>
        <v>1</v>
      </c>
    </row>
    <row r="336" spans="1:16" x14ac:dyDescent="0.25">
      <c r="A336" s="4">
        <v>75</v>
      </c>
      <c r="B336" s="4" t="s">
        <v>28</v>
      </c>
      <c r="C336" s="4">
        <f>_xlfn.IFS(A336=31,2,A336=42,2,A336=30,3,A336=49,3,A336=34,4,A336=58,4,A336=69,5,A336=74,5,A336=75,6,A336=57-61,6,A336=64,7,A336=73,7,A336=37,8,A336=27,8,A336=51,9,A336=24,9,A336=66,10,A336=50,10,A336=82,11,A336=80,11,A336=68,12,A336=83,12)</f>
        <v>6</v>
      </c>
      <c r="D336" s="4" t="s">
        <v>0</v>
      </c>
      <c r="E336" s="5">
        <v>43788</v>
      </c>
      <c r="F336" s="6">
        <v>0.35416666666666669</v>
      </c>
      <c r="G336" s="4">
        <v>2</v>
      </c>
      <c r="H336" s="4">
        <v>0</v>
      </c>
      <c r="I336" s="4">
        <v>0</v>
      </c>
      <c r="J336" s="4">
        <v>1</v>
      </c>
      <c r="K336" s="4">
        <v>0</v>
      </c>
      <c r="L336" s="4">
        <v>0</v>
      </c>
      <c r="M336" s="4">
        <v>0</v>
      </c>
      <c r="N336" s="4">
        <f t="shared" si="11"/>
        <v>1</v>
      </c>
      <c r="O336" s="4">
        <f t="shared" si="10"/>
        <v>1</v>
      </c>
      <c r="P336" s="4">
        <f>SUM(O336:O337)/2</f>
        <v>0.5</v>
      </c>
    </row>
    <row r="337" spans="1:16" x14ac:dyDescent="0.25">
      <c r="A337" s="46" t="s">
        <v>4</v>
      </c>
      <c r="B337" s="4" t="s">
        <v>1</v>
      </c>
      <c r="C337" s="4">
        <v>6</v>
      </c>
      <c r="D337" s="4" t="s">
        <v>0</v>
      </c>
      <c r="E337" s="5">
        <v>43788</v>
      </c>
      <c r="F337" s="6">
        <v>0.35416666666666669</v>
      </c>
      <c r="G337" s="4">
        <v>2</v>
      </c>
      <c r="H337" s="4">
        <v>1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f t="shared" si="11"/>
        <v>1</v>
      </c>
      <c r="O337" s="4">
        <f t="shared" si="10"/>
        <v>0</v>
      </c>
    </row>
    <row r="338" spans="1:16" x14ac:dyDescent="0.25">
      <c r="A338" s="4">
        <v>75</v>
      </c>
      <c r="B338" s="4" t="s">
        <v>28</v>
      </c>
      <c r="C338" s="4">
        <f>_xlfn.IFS(A338=31,2,A338=42,2,A338=30,3,A338=49,3,A338=34,4,A338=58,4,A338=69,5,A338=74,5,A338=75,6,A338=57-61,6,A338=64,7,A338=73,7,A338=37,8,A338=27,8,A338=51,9,A338=24,9,A338=66,10,A338=50,10,A338=82,11,A338=80,11,A338=68,12,A338=83,12)</f>
        <v>6</v>
      </c>
      <c r="D338" s="4" t="s">
        <v>0</v>
      </c>
      <c r="E338" s="5">
        <v>43788</v>
      </c>
      <c r="F338" s="6">
        <v>0.375</v>
      </c>
      <c r="G338" s="4">
        <v>2</v>
      </c>
      <c r="H338" s="4">
        <v>0</v>
      </c>
      <c r="I338" s="4">
        <v>0</v>
      </c>
      <c r="J338" s="4">
        <v>0</v>
      </c>
      <c r="K338" s="4">
        <v>1</v>
      </c>
      <c r="L338" s="4">
        <v>0</v>
      </c>
      <c r="M338" s="4">
        <v>0</v>
      </c>
      <c r="N338" s="4">
        <f t="shared" si="11"/>
        <v>1</v>
      </c>
      <c r="O338" s="4">
        <f t="shared" si="10"/>
        <v>1</v>
      </c>
      <c r="P338" s="4">
        <f>SUM(O338:O339)/2</f>
        <v>1</v>
      </c>
    </row>
    <row r="339" spans="1:16" x14ac:dyDescent="0.25">
      <c r="A339" s="46" t="s">
        <v>4</v>
      </c>
      <c r="B339" s="4" t="s">
        <v>1</v>
      </c>
      <c r="C339" s="4">
        <v>6</v>
      </c>
      <c r="D339" s="4" t="s">
        <v>0</v>
      </c>
      <c r="E339" s="5">
        <v>43788</v>
      </c>
      <c r="F339" s="6">
        <v>0.375</v>
      </c>
      <c r="G339" s="4">
        <v>2</v>
      </c>
      <c r="H339" s="4">
        <v>0</v>
      </c>
      <c r="I339" s="4">
        <v>0</v>
      </c>
      <c r="J339" s="4">
        <v>0</v>
      </c>
      <c r="K339" s="4">
        <v>1</v>
      </c>
      <c r="L339" s="4">
        <v>0</v>
      </c>
      <c r="M339" s="4">
        <v>0</v>
      </c>
      <c r="N339" s="4">
        <f t="shared" si="11"/>
        <v>1</v>
      </c>
      <c r="O339" s="4">
        <f t="shared" si="10"/>
        <v>1</v>
      </c>
    </row>
    <row r="340" spans="1:16" x14ac:dyDescent="0.25">
      <c r="A340" s="4">
        <v>75</v>
      </c>
      <c r="B340" s="4" t="s">
        <v>28</v>
      </c>
      <c r="C340" s="4">
        <f>_xlfn.IFS(A340=31,2,A340=42,2,A340=30,3,A340=49,3,A340=34,4,A340=58,4,A340=69,5,A340=74,5,A340=75,6,A340=57-61,6,A340=64,7,A340=73,7,A340=37,8,A340=27,8,A340=51,9,A340=24,9,A340=66,10,A340=50,10,A340=82,11,A340=80,11,A340=68,12,A340=83,12)</f>
        <v>6</v>
      </c>
      <c r="D340" s="4" t="s">
        <v>0</v>
      </c>
      <c r="E340" s="5">
        <v>43788</v>
      </c>
      <c r="F340" s="6">
        <v>0.39583333333333331</v>
      </c>
      <c r="G340" s="4">
        <v>2</v>
      </c>
      <c r="H340" s="4">
        <v>0</v>
      </c>
      <c r="I340" s="4">
        <v>0</v>
      </c>
      <c r="J340" s="4">
        <v>0</v>
      </c>
      <c r="K340" s="4">
        <v>1</v>
      </c>
      <c r="L340" s="4">
        <v>0</v>
      </c>
      <c r="M340" s="4">
        <v>0</v>
      </c>
      <c r="N340" s="4">
        <f t="shared" si="11"/>
        <v>1</v>
      </c>
      <c r="O340" s="4">
        <f t="shared" si="10"/>
        <v>1</v>
      </c>
      <c r="P340" s="4">
        <f>SUM(O340:O341)/2</f>
        <v>1</v>
      </c>
    </row>
    <row r="341" spans="1:16" x14ac:dyDescent="0.25">
      <c r="A341" s="46" t="s">
        <v>4</v>
      </c>
      <c r="B341" s="4" t="s">
        <v>1</v>
      </c>
      <c r="C341" s="4">
        <v>6</v>
      </c>
      <c r="D341" s="4" t="s">
        <v>0</v>
      </c>
      <c r="E341" s="5">
        <v>43788</v>
      </c>
      <c r="F341" s="6">
        <v>0.39583333333333331</v>
      </c>
      <c r="G341" s="4">
        <v>2</v>
      </c>
      <c r="H341" s="4">
        <v>0</v>
      </c>
      <c r="I341" s="4">
        <v>0</v>
      </c>
      <c r="J341" s="4">
        <v>0</v>
      </c>
      <c r="K341" s="4">
        <v>1</v>
      </c>
      <c r="L341" s="4">
        <v>0</v>
      </c>
      <c r="M341" s="4">
        <v>0</v>
      </c>
      <c r="N341" s="4">
        <f t="shared" si="11"/>
        <v>1</v>
      </c>
      <c r="O341" s="4">
        <f t="shared" si="10"/>
        <v>1</v>
      </c>
    </row>
    <row r="342" spans="1:16" x14ac:dyDescent="0.25">
      <c r="A342" s="4">
        <v>75</v>
      </c>
      <c r="B342" s="4" t="s">
        <v>28</v>
      </c>
      <c r="C342" s="4">
        <f>_xlfn.IFS(A342=31,2,A342=42,2,A342=30,3,A342=49,3,A342=34,4,A342=58,4,A342=69,5,A342=74,5,A342=75,6,A342=57-61,6,A342=64,7,A342=73,7,A342=37,8,A342=27,8,A342=51,9,A342=24,9,A342=66,10,A342=50,10,A342=82,11,A342=80,11,A342=68,12,A342=83,12)</f>
        <v>6</v>
      </c>
      <c r="D342" s="4" t="s">
        <v>0</v>
      </c>
      <c r="E342" s="5">
        <v>43788</v>
      </c>
      <c r="F342" s="6">
        <v>0.41666666666666669</v>
      </c>
      <c r="G342" s="4">
        <v>2</v>
      </c>
      <c r="H342" s="4">
        <v>0</v>
      </c>
      <c r="I342" s="4">
        <v>0</v>
      </c>
      <c r="J342" s="4">
        <v>0</v>
      </c>
      <c r="K342" s="4">
        <v>1</v>
      </c>
      <c r="L342" s="4">
        <v>0</v>
      </c>
      <c r="M342" s="4">
        <v>0</v>
      </c>
      <c r="N342" s="4">
        <f t="shared" si="11"/>
        <v>1</v>
      </c>
      <c r="O342" s="4">
        <f t="shared" si="10"/>
        <v>1</v>
      </c>
      <c r="P342" s="4">
        <f>SUM(O342:O343)/2</f>
        <v>1</v>
      </c>
    </row>
    <row r="343" spans="1:16" x14ac:dyDescent="0.25">
      <c r="A343" s="46" t="s">
        <v>4</v>
      </c>
      <c r="B343" s="4" t="s">
        <v>1</v>
      </c>
      <c r="C343" s="4">
        <v>6</v>
      </c>
      <c r="D343" s="4" t="s">
        <v>0</v>
      </c>
      <c r="E343" s="5">
        <v>43788</v>
      </c>
      <c r="F343" s="6">
        <v>0.41666666666666669</v>
      </c>
      <c r="G343" s="4">
        <v>2</v>
      </c>
      <c r="H343" s="4">
        <v>0</v>
      </c>
      <c r="I343" s="4">
        <v>0</v>
      </c>
      <c r="J343" s="4">
        <v>0</v>
      </c>
      <c r="K343" s="4">
        <v>1</v>
      </c>
      <c r="L343" s="4">
        <v>0</v>
      </c>
      <c r="M343" s="4">
        <v>0</v>
      </c>
      <c r="N343" s="4">
        <f t="shared" si="11"/>
        <v>1</v>
      </c>
      <c r="O343" s="4">
        <f t="shared" si="10"/>
        <v>1</v>
      </c>
    </row>
    <row r="344" spans="1:16" x14ac:dyDescent="0.25">
      <c r="A344" s="4">
        <v>75</v>
      </c>
      <c r="B344" s="4" t="s">
        <v>28</v>
      </c>
      <c r="C344" s="4">
        <f>_xlfn.IFS(A344=31,2,A344=42,2,A344=30,3,A344=49,3,A344=34,4,A344=58,4,A344=69,5,A344=74,5,A344=75,6,A344=57-61,6,A344=64,7,A344=73,7,A344=37,8,A344=27,8,A344=51,9,A344=24,9,A344=66,10,A344=50,10,A344=82,11,A344=80,11,A344=68,12,A344=83,12)</f>
        <v>6</v>
      </c>
      <c r="D344" s="4" t="s">
        <v>0</v>
      </c>
      <c r="E344" s="5">
        <v>43788</v>
      </c>
      <c r="F344" s="6">
        <v>0.4375</v>
      </c>
      <c r="G344" s="4">
        <v>2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f t="shared" si="11"/>
        <v>1</v>
      </c>
      <c r="O344" s="4">
        <f t="shared" si="10"/>
        <v>0</v>
      </c>
      <c r="P344" s="4">
        <f>SUM(O344:O345)/2</f>
        <v>0</v>
      </c>
    </row>
    <row r="345" spans="1:16" x14ac:dyDescent="0.25">
      <c r="A345" s="46" t="s">
        <v>4</v>
      </c>
      <c r="B345" s="4" t="s">
        <v>1</v>
      </c>
      <c r="C345" s="4">
        <v>6</v>
      </c>
      <c r="D345" s="4" t="s">
        <v>0</v>
      </c>
      <c r="E345" s="5">
        <v>43788</v>
      </c>
      <c r="F345" s="6">
        <v>0.4375</v>
      </c>
      <c r="G345" s="4">
        <v>2</v>
      </c>
      <c r="H345" s="4">
        <v>1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f t="shared" si="11"/>
        <v>1</v>
      </c>
      <c r="O345" s="4">
        <f t="shared" si="10"/>
        <v>0</v>
      </c>
    </row>
    <row r="346" spans="1:16" x14ac:dyDescent="0.25">
      <c r="A346" s="4">
        <v>75</v>
      </c>
      <c r="B346" s="4" t="s">
        <v>28</v>
      </c>
      <c r="C346" s="4">
        <f>_xlfn.IFS(A346=31,2,A346=42,2,A346=30,3,A346=49,3,A346=34,4,A346=58,4,A346=69,5,A346=74,5,A346=75,6,A346=57-61,6,A346=64,7,A346=73,7,A346=37,8,A346=27,8,A346=51,9,A346=24,9,A346=66,10,A346=50,10,A346=82,11,A346=80,11,A346=68,12,A346=83,12)</f>
        <v>6</v>
      </c>
      <c r="D346" s="4" t="s">
        <v>0</v>
      </c>
      <c r="E346" s="5">
        <v>43788</v>
      </c>
      <c r="F346" s="6">
        <v>0.45833333333333331</v>
      </c>
      <c r="G346" s="4">
        <v>2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f t="shared" si="11"/>
        <v>1</v>
      </c>
      <c r="O346" s="4">
        <f t="shared" si="10"/>
        <v>0</v>
      </c>
      <c r="P346" s="4">
        <f>SUM(O346:O347)/2</f>
        <v>0</v>
      </c>
    </row>
    <row r="347" spans="1:16" x14ac:dyDescent="0.25">
      <c r="A347" s="46" t="s">
        <v>4</v>
      </c>
      <c r="B347" s="4" t="s">
        <v>1</v>
      </c>
      <c r="C347" s="4">
        <v>6</v>
      </c>
      <c r="D347" s="4" t="s">
        <v>0</v>
      </c>
      <c r="E347" s="5">
        <v>43788</v>
      </c>
      <c r="F347" s="6">
        <v>0.45833333333333331</v>
      </c>
      <c r="G347" s="4">
        <v>2</v>
      </c>
      <c r="H347" s="4">
        <v>1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f t="shared" si="11"/>
        <v>1</v>
      </c>
      <c r="O347" s="4">
        <f t="shared" si="10"/>
        <v>0</v>
      </c>
    </row>
    <row r="348" spans="1:16" x14ac:dyDescent="0.25">
      <c r="A348" s="4">
        <v>75</v>
      </c>
      <c r="B348" s="4" t="s">
        <v>28</v>
      </c>
      <c r="C348" s="4">
        <f>_xlfn.IFS(A348=31,2,A348=42,2,A348=30,3,A348=49,3,A348=34,4,A348=58,4,A348=69,5,A348=74,5,A348=75,6,A348=57-61,6,A348=64,7,A348=73,7,A348=37,8,A348=27,8,A348=51,9,A348=24,9,A348=66,10,A348=50,10,A348=82,11,A348=80,11,A348=68,12,A348=83,12)</f>
        <v>6</v>
      </c>
      <c r="D348" s="4" t="s">
        <v>0</v>
      </c>
      <c r="E348" s="5">
        <v>43788</v>
      </c>
      <c r="F348" s="6">
        <v>0.47916666666666669</v>
      </c>
      <c r="G348" s="4">
        <v>2</v>
      </c>
      <c r="H348" s="4">
        <v>0</v>
      </c>
      <c r="I348" s="4">
        <v>0</v>
      </c>
      <c r="J348" s="4">
        <v>0</v>
      </c>
      <c r="K348" s="4">
        <v>1</v>
      </c>
      <c r="L348" s="4">
        <v>0</v>
      </c>
      <c r="M348" s="4">
        <v>0</v>
      </c>
      <c r="N348" s="4">
        <f t="shared" si="11"/>
        <v>1</v>
      </c>
      <c r="O348" s="4">
        <f t="shared" si="10"/>
        <v>1</v>
      </c>
      <c r="P348" s="4">
        <f>SUM(O348:O349)/2</f>
        <v>0.5</v>
      </c>
    </row>
    <row r="349" spans="1:16" x14ac:dyDescent="0.25">
      <c r="A349" s="46" t="s">
        <v>4</v>
      </c>
      <c r="B349" s="4" t="s">
        <v>1</v>
      </c>
      <c r="C349" s="4">
        <v>6</v>
      </c>
      <c r="D349" s="4" t="s">
        <v>0</v>
      </c>
      <c r="E349" s="5">
        <v>43788</v>
      </c>
      <c r="F349" s="6">
        <v>0.47916666666666669</v>
      </c>
      <c r="G349" s="4">
        <v>2</v>
      </c>
      <c r="H349" s="4">
        <v>1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f t="shared" si="11"/>
        <v>1</v>
      </c>
      <c r="O349" s="4">
        <f t="shared" si="10"/>
        <v>0</v>
      </c>
    </row>
    <row r="350" spans="1:16" x14ac:dyDescent="0.25">
      <c r="A350" s="4">
        <v>75</v>
      </c>
      <c r="B350" s="4" t="s">
        <v>28</v>
      </c>
      <c r="C350" s="4">
        <f>_xlfn.IFS(A350=31,2,A350=42,2,A350=30,3,A350=49,3,A350=34,4,A350=58,4,A350=69,5,A350=74,5,A350=75,6,A350=57-61,6,A350=64,7,A350=73,7,A350=37,8,A350=27,8,A350=51,9,A350=24,9,A350=66,10,A350=50,10,A350=82,11,A350=80,11,A350=68,12,A350=83,12)</f>
        <v>6</v>
      </c>
      <c r="D350" s="4" t="s">
        <v>0</v>
      </c>
      <c r="E350" s="5">
        <v>43788</v>
      </c>
      <c r="F350" s="6">
        <v>0.5</v>
      </c>
      <c r="G350" s="4">
        <v>2</v>
      </c>
      <c r="H350" s="4">
        <v>0</v>
      </c>
      <c r="I350" s="4">
        <v>0</v>
      </c>
      <c r="J350" s="4">
        <v>1</v>
      </c>
      <c r="K350" s="4">
        <v>0</v>
      </c>
      <c r="L350" s="4">
        <v>0</v>
      </c>
      <c r="M350" s="4">
        <v>0</v>
      </c>
      <c r="N350" s="4">
        <f t="shared" si="11"/>
        <v>1</v>
      </c>
      <c r="O350" s="4">
        <f t="shared" si="10"/>
        <v>1</v>
      </c>
      <c r="P350" s="4">
        <f>SUM(O350:O351)/2</f>
        <v>1</v>
      </c>
    </row>
    <row r="351" spans="1:16" x14ac:dyDescent="0.25">
      <c r="A351" s="46" t="s">
        <v>4</v>
      </c>
      <c r="B351" s="4" t="s">
        <v>1</v>
      </c>
      <c r="C351" s="4">
        <v>6</v>
      </c>
      <c r="D351" s="4" t="s">
        <v>0</v>
      </c>
      <c r="E351" s="5">
        <v>43788</v>
      </c>
      <c r="F351" s="6">
        <v>0.5</v>
      </c>
      <c r="G351" s="4">
        <v>2</v>
      </c>
      <c r="H351" s="4">
        <v>0</v>
      </c>
      <c r="I351" s="4">
        <v>0</v>
      </c>
      <c r="J351" s="4">
        <v>0</v>
      </c>
      <c r="K351" s="4">
        <v>1</v>
      </c>
      <c r="L351" s="4">
        <v>0</v>
      </c>
      <c r="M351" s="4">
        <v>0</v>
      </c>
      <c r="N351" s="4">
        <f t="shared" si="11"/>
        <v>1</v>
      </c>
      <c r="O351" s="4">
        <f t="shared" si="10"/>
        <v>1</v>
      </c>
    </row>
    <row r="352" spans="1:16" x14ac:dyDescent="0.25">
      <c r="A352" s="4">
        <v>75</v>
      </c>
      <c r="B352" s="4" t="s">
        <v>28</v>
      </c>
      <c r="C352" s="4">
        <f>_xlfn.IFS(A352=31,2,A352=42,2,A352=30,3,A352=49,3,A352=34,4,A352=58,4,A352=69,5,A352=74,5,A352=75,6,A352=57-61,6,A352=64,7,A352=73,7,A352=37,8,A352=27,8,A352=51,9,A352=24,9,A352=66,10,A352=50,10,A352=82,11,A352=80,11,A352=68,12,A352=83,12)</f>
        <v>6</v>
      </c>
      <c r="D352" s="4" t="s">
        <v>0</v>
      </c>
      <c r="E352" s="5">
        <v>43788</v>
      </c>
      <c r="F352" s="6">
        <v>0.52083333333333337</v>
      </c>
      <c r="G352" s="4">
        <v>2</v>
      </c>
      <c r="H352" s="4">
        <v>0</v>
      </c>
      <c r="I352" s="4">
        <v>0</v>
      </c>
      <c r="J352" s="4">
        <v>0</v>
      </c>
      <c r="K352" s="4">
        <v>1</v>
      </c>
      <c r="L352" s="4">
        <v>0</v>
      </c>
      <c r="M352" s="4">
        <v>0</v>
      </c>
      <c r="N352" s="4">
        <f t="shared" si="11"/>
        <v>1</v>
      </c>
      <c r="O352" s="4">
        <f t="shared" si="10"/>
        <v>1</v>
      </c>
      <c r="P352" s="4">
        <f>SUM(O352:O353)/2</f>
        <v>0.5</v>
      </c>
    </row>
    <row r="353" spans="1:16" x14ac:dyDescent="0.25">
      <c r="A353" s="46" t="s">
        <v>4</v>
      </c>
      <c r="B353" s="4" t="s">
        <v>1</v>
      </c>
      <c r="C353" s="4">
        <v>6</v>
      </c>
      <c r="D353" s="4" t="s">
        <v>0</v>
      </c>
      <c r="E353" s="5">
        <v>43788</v>
      </c>
      <c r="F353" s="6">
        <v>0.52083333333333337</v>
      </c>
      <c r="G353" s="4">
        <v>2</v>
      </c>
      <c r="H353" s="4">
        <v>1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f t="shared" si="11"/>
        <v>1</v>
      </c>
      <c r="O353" s="4">
        <f t="shared" si="10"/>
        <v>0</v>
      </c>
    </row>
    <row r="354" spans="1:16" x14ac:dyDescent="0.25">
      <c r="A354" s="4">
        <v>64</v>
      </c>
      <c r="B354" s="4" t="s">
        <v>28</v>
      </c>
      <c r="C354" s="4">
        <f>_xlfn.IFS(A354=31,2,A354=42,2,A354=30,3,A354=49,3,A354=34,4,A354=58,4,A354=69,5,A354=74,5,A354=75,6,A354=57-61,6,A354=64,7,A354=73,7,A354=37,8,A354=27,8,A354=51,9,A354=24,9,A354=66,10,A354=50,10,A354=82,11,A354=80,11,A354=68,12,A354=83,12)</f>
        <v>7</v>
      </c>
      <c r="D354" s="4" t="s">
        <v>2</v>
      </c>
      <c r="E354" s="5">
        <v>43788</v>
      </c>
      <c r="F354" s="6">
        <v>0.3125</v>
      </c>
      <c r="G354" s="4">
        <v>2</v>
      </c>
      <c r="H354" s="4">
        <v>0</v>
      </c>
      <c r="I354" s="4">
        <v>1</v>
      </c>
      <c r="J354" s="4">
        <v>0</v>
      </c>
      <c r="K354" s="4">
        <v>0</v>
      </c>
      <c r="L354" s="4">
        <v>0</v>
      </c>
      <c r="M354" s="4">
        <v>0</v>
      </c>
      <c r="N354" s="4">
        <f t="shared" si="11"/>
        <v>1</v>
      </c>
      <c r="O354" s="4">
        <f t="shared" si="10"/>
        <v>1</v>
      </c>
      <c r="P354" s="4">
        <f>SUM(O354:O355)/2</f>
        <v>1</v>
      </c>
    </row>
    <row r="355" spans="1:16" x14ac:dyDescent="0.25">
      <c r="A355" s="4">
        <v>73</v>
      </c>
      <c r="B355" s="4" t="s">
        <v>1</v>
      </c>
      <c r="C355" s="4">
        <f>_xlfn.IFS(A355=31,2,A355=42,2,A355=30,3,A355=49,3,A355=34,4,A355=58,4,A355=69,5,A355=74,5,A355=75,6,A355=57-61,6,A355=64,7,A355=73,7,A355=37,8,A355=27,8,A355=51,9,A355=24,9,A355=66,10,A355=50,10,A355=82,11,A355=80,11,A355=68,12,A355=83,12)</f>
        <v>7</v>
      </c>
      <c r="D355" s="4" t="s">
        <v>2</v>
      </c>
      <c r="E355" s="5">
        <v>43788</v>
      </c>
      <c r="F355" s="6">
        <v>0.3125</v>
      </c>
      <c r="G355" s="4">
        <v>2</v>
      </c>
      <c r="H355" s="4">
        <v>0</v>
      </c>
      <c r="I355" s="4">
        <v>0</v>
      </c>
      <c r="J355" s="4">
        <v>1</v>
      </c>
      <c r="K355" s="4">
        <v>0</v>
      </c>
      <c r="L355" s="4">
        <v>0</v>
      </c>
      <c r="M355" s="4">
        <v>0</v>
      </c>
      <c r="N355" s="4">
        <f t="shared" si="11"/>
        <v>1</v>
      </c>
      <c r="O355" s="4">
        <f t="shared" si="10"/>
        <v>1</v>
      </c>
    </row>
    <row r="356" spans="1:16" x14ac:dyDescent="0.25">
      <c r="A356" s="4">
        <v>64</v>
      </c>
      <c r="B356" s="4" t="s">
        <v>28</v>
      </c>
      <c r="C356" s="4">
        <f>_xlfn.IFS(A356=31,2,A356=42,2,A356=30,3,A356=49,3,A356=34,4,A356=58,4,A356=69,5,A356=74,5,A356=75,6,A356=57-61,6,A356=64,7,A356=73,7,A356=37,8,A356=27,8,A356=51,9,A356=24,9,A356=66,10,A356=50,10,A356=82,11,A356=80,11,A356=68,12,A356=83,12)</f>
        <v>7</v>
      </c>
      <c r="D356" s="4" t="s">
        <v>2</v>
      </c>
      <c r="E356" s="5">
        <v>43788</v>
      </c>
      <c r="F356" s="6">
        <v>0.33333333333333331</v>
      </c>
      <c r="G356" s="4">
        <v>2</v>
      </c>
      <c r="H356" s="4">
        <v>0</v>
      </c>
      <c r="I356" s="4">
        <v>1</v>
      </c>
      <c r="J356" s="4">
        <v>0</v>
      </c>
      <c r="K356" s="4">
        <v>0</v>
      </c>
      <c r="L356" s="4">
        <v>0</v>
      </c>
      <c r="M356" s="4">
        <v>0</v>
      </c>
      <c r="N356" s="4">
        <f t="shared" si="11"/>
        <v>1</v>
      </c>
      <c r="O356" s="4">
        <f t="shared" si="10"/>
        <v>1</v>
      </c>
      <c r="P356" s="4">
        <f>SUM(O356:O357)/2</f>
        <v>1</v>
      </c>
    </row>
    <row r="357" spans="1:16" x14ac:dyDescent="0.25">
      <c r="A357" s="4">
        <v>73</v>
      </c>
      <c r="B357" s="4" t="s">
        <v>1</v>
      </c>
      <c r="C357" s="4">
        <f>_xlfn.IFS(A357=31,2,A357=42,2,A357=30,3,A357=49,3,A357=34,4,A357=58,4,A357=69,5,A357=74,5,A357=75,6,A357=57-61,6,A357=64,7,A357=73,7,A357=37,8,A357=27,8,A357=51,9,A357=24,9,A357=66,10,A357=50,10,A357=82,11,A357=80,11,A357=68,12,A357=83,12)</f>
        <v>7</v>
      </c>
      <c r="D357" s="4" t="s">
        <v>2</v>
      </c>
      <c r="E357" s="5">
        <v>43788</v>
      </c>
      <c r="F357" s="6">
        <v>0.33333333333333331</v>
      </c>
      <c r="G357" s="4">
        <v>2</v>
      </c>
      <c r="H357" s="4">
        <v>0</v>
      </c>
      <c r="I357" s="4">
        <v>0</v>
      </c>
      <c r="J357" s="4">
        <v>1</v>
      </c>
      <c r="K357" s="4">
        <v>0</v>
      </c>
      <c r="L357" s="4">
        <v>0</v>
      </c>
      <c r="M357" s="4">
        <v>0</v>
      </c>
      <c r="N357" s="4">
        <f t="shared" si="11"/>
        <v>1</v>
      </c>
      <c r="O357" s="4">
        <f t="shared" si="10"/>
        <v>1</v>
      </c>
    </row>
    <row r="358" spans="1:16" x14ac:dyDescent="0.25">
      <c r="A358" s="4">
        <v>64</v>
      </c>
      <c r="B358" s="4" t="s">
        <v>28</v>
      </c>
      <c r="C358" s="4">
        <f>_xlfn.IFS(A358=31,2,A358=42,2,A358=30,3,A358=49,3,A358=34,4,A358=58,4,A358=69,5,A358=74,5,A358=75,6,A358=57-61,6,A358=64,7,A358=73,7,A358=37,8,A358=27,8,A358=51,9,A358=24,9,A358=66,10,A358=50,10,A358=82,11,A358=80,11,A358=68,12,A358=83,12)</f>
        <v>7</v>
      </c>
      <c r="D358" s="4" t="s">
        <v>2</v>
      </c>
      <c r="E358" s="5">
        <v>43788</v>
      </c>
      <c r="F358" s="6">
        <v>0.35416666666666669</v>
      </c>
      <c r="G358" s="4">
        <v>2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f t="shared" si="11"/>
        <v>1</v>
      </c>
      <c r="O358" s="4">
        <f t="shared" si="10"/>
        <v>0</v>
      </c>
      <c r="P358" s="4">
        <f>SUM(O358:O359)/2</f>
        <v>0.5</v>
      </c>
    </row>
    <row r="359" spans="1:16" x14ac:dyDescent="0.25">
      <c r="A359" s="4">
        <v>73</v>
      </c>
      <c r="B359" s="4" t="s">
        <v>1</v>
      </c>
      <c r="C359" s="4">
        <f>_xlfn.IFS(A359=31,2,A359=42,2,A359=30,3,A359=49,3,A359=34,4,A359=58,4,A359=69,5,A359=74,5,A359=75,6,A359=57-61,6,A359=64,7,A359=73,7,A359=37,8,A359=27,8,A359=51,9,A359=24,9,A359=66,10,A359=50,10,A359=82,11,A359=80,11,A359=68,12,A359=83,12)</f>
        <v>7</v>
      </c>
      <c r="D359" s="4" t="s">
        <v>2</v>
      </c>
      <c r="E359" s="5">
        <v>43788</v>
      </c>
      <c r="F359" s="6">
        <v>0.35416666666666669</v>
      </c>
      <c r="G359" s="4">
        <v>2</v>
      </c>
      <c r="H359" s="4">
        <v>0</v>
      </c>
      <c r="I359" s="4">
        <v>0</v>
      </c>
      <c r="J359" s="4">
        <v>1</v>
      </c>
      <c r="K359" s="4">
        <v>0</v>
      </c>
      <c r="L359" s="4">
        <v>0</v>
      </c>
      <c r="M359" s="4">
        <v>0</v>
      </c>
      <c r="N359" s="4">
        <f t="shared" si="11"/>
        <v>1</v>
      </c>
      <c r="O359" s="4">
        <f t="shared" si="10"/>
        <v>1</v>
      </c>
    </row>
    <row r="360" spans="1:16" x14ac:dyDescent="0.25">
      <c r="A360" s="4">
        <v>64</v>
      </c>
      <c r="B360" s="4" t="s">
        <v>28</v>
      </c>
      <c r="C360" s="4">
        <f>_xlfn.IFS(A360=31,2,A360=42,2,A360=30,3,A360=49,3,A360=34,4,A360=58,4,A360=69,5,A360=74,5,A360=75,6,A360=57-61,6,A360=64,7,A360=73,7,A360=37,8,A360=27,8,A360=51,9,A360=24,9,A360=66,10,A360=50,10,A360=82,11,A360=80,11,A360=68,12,A360=83,12)</f>
        <v>7</v>
      </c>
      <c r="D360" s="4" t="s">
        <v>2</v>
      </c>
      <c r="E360" s="5">
        <v>43788</v>
      </c>
      <c r="F360" s="6">
        <v>0.375</v>
      </c>
      <c r="G360" s="4">
        <v>2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f t="shared" si="11"/>
        <v>1</v>
      </c>
      <c r="O360" s="4">
        <f t="shared" si="10"/>
        <v>0</v>
      </c>
      <c r="P360" s="4">
        <f>SUM(O360:O361)/2</f>
        <v>0</v>
      </c>
    </row>
    <row r="361" spans="1:16" x14ac:dyDescent="0.25">
      <c r="A361" s="4">
        <v>73</v>
      </c>
      <c r="B361" s="4" t="s">
        <v>1</v>
      </c>
      <c r="C361" s="4">
        <f>_xlfn.IFS(A361=31,2,A361=42,2,A361=30,3,A361=49,3,A361=34,4,A361=58,4,A361=69,5,A361=74,5,A361=75,6,A361=57-61,6,A361=64,7,A361=73,7,A361=37,8,A361=27,8,A361=51,9,A361=24,9,A361=66,10,A361=50,10,A361=82,11,A361=80,11,A361=68,12,A361=83,12)</f>
        <v>7</v>
      </c>
      <c r="D361" s="4" t="s">
        <v>2</v>
      </c>
      <c r="E361" s="5">
        <v>43788</v>
      </c>
      <c r="F361" s="6">
        <v>0.375</v>
      </c>
      <c r="G361" s="4">
        <v>2</v>
      </c>
      <c r="H361" s="4">
        <v>1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f t="shared" si="11"/>
        <v>1</v>
      </c>
      <c r="O361" s="4">
        <f t="shared" si="10"/>
        <v>0</v>
      </c>
    </row>
    <row r="362" spans="1:16" x14ac:dyDescent="0.25">
      <c r="A362" s="4">
        <v>64</v>
      </c>
      <c r="B362" s="4" t="s">
        <v>28</v>
      </c>
      <c r="C362" s="4">
        <f>_xlfn.IFS(A362=31,2,A362=42,2,A362=30,3,A362=49,3,A362=34,4,A362=58,4,A362=69,5,A362=74,5,A362=75,6,A362=57-61,6,A362=64,7,A362=73,7,A362=37,8,A362=27,8,A362=51,9,A362=24,9,A362=66,10,A362=50,10,A362=82,11,A362=80,11,A362=68,12,A362=83,12)</f>
        <v>7</v>
      </c>
      <c r="D362" s="4" t="s">
        <v>2</v>
      </c>
      <c r="E362" s="5">
        <v>43788</v>
      </c>
      <c r="F362" s="6">
        <v>0.39583333333333331</v>
      </c>
      <c r="G362" s="4">
        <v>2</v>
      </c>
      <c r="H362" s="4">
        <v>0</v>
      </c>
      <c r="I362" s="4">
        <v>0</v>
      </c>
      <c r="J362" s="4">
        <v>1</v>
      </c>
      <c r="K362" s="4">
        <v>0</v>
      </c>
      <c r="L362" s="4">
        <v>0</v>
      </c>
      <c r="M362" s="4">
        <v>0</v>
      </c>
      <c r="N362" s="4">
        <f t="shared" si="11"/>
        <v>1</v>
      </c>
      <c r="O362" s="4">
        <f t="shared" si="10"/>
        <v>1</v>
      </c>
      <c r="P362" s="4">
        <f>SUM(O362:O363)/2</f>
        <v>0.5</v>
      </c>
    </row>
    <row r="363" spans="1:16" x14ac:dyDescent="0.25">
      <c r="A363" s="4">
        <v>73</v>
      </c>
      <c r="B363" s="4" t="s">
        <v>1</v>
      </c>
      <c r="C363" s="4">
        <f>_xlfn.IFS(A363=31,2,A363=42,2,A363=30,3,A363=49,3,A363=34,4,A363=58,4,A363=69,5,A363=74,5,A363=75,6,A363=57-61,6,A363=64,7,A363=73,7,A363=37,8,A363=27,8,A363=51,9,A363=24,9,A363=66,10,A363=50,10,A363=82,11,A363=80,11,A363=68,12,A363=83,12)</f>
        <v>7</v>
      </c>
      <c r="D363" s="4" t="s">
        <v>2</v>
      </c>
      <c r="E363" s="5">
        <v>43788</v>
      </c>
      <c r="F363" s="6">
        <v>0.39583333333333331</v>
      </c>
      <c r="G363" s="4">
        <v>2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f t="shared" si="11"/>
        <v>0</v>
      </c>
      <c r="O363" s="4">
        <f t="shared" si="10"/>
        <v>0</v>
      </c>
    </row>
    <row r="364" spans="1:16" x14ac:dyDescent="0.25">
      <c r="A364" s="4">
        <v>64</v>
      </c>
      <c r="B364" s="4" t="s">
        <v>28</v>
      </c>
      <c r="C364" s="4">
        <f>_xlfn.IFS(A364=31,2,A364=42,2,A364=30,3,A364=49,3,A364=34,4,A364=58,4,A364=69,5,A364=74,5,A364=75,6,A364=57-61,6,A364=64,7,A364=73,7,A364=37,8,A364=27,8,A364=51,9,A364=24,9,A364=66,10,A364=50,10,A364=82,11,A364=80,11,A364=68,12,A364=83,12)</f>
        <v>7</v>
      </c>
      <c r="D364" s="4" t="s">
        <v>2</v>
      </c>
      <c r="E364" s="5">
        <v>43788</v>
      </c>
      <c r="F364" s="6">
        <v>0.41666666666666669</v>
      </c>
      <c r="G364" s="4">
        <v>2</v>
      </c>
      <c r="H364" s="4">
        <v>1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f t="shared" si="11"/>
        <v>1</v>
      </c>
      <c r="O364" s="4">
        <f t="shared" si="10"/>
        <v>0</v>
      </c>
      <c r="P364" s="4">
        <f>SUM(O364:O365)/2</f>
        <v>0</v>
      </c>
    </row>
    <row r="365" spans="1:16" x14ac:dyDescent="0.25">
      <c r="A365" s="4">
        <v>73</v>
      </c>
      <c r="B365" s="4" t="s">
        <v>1</v>
      </c>
      <c r="C365" s="4">
        <f>_xlfn.IFS(A365=31,2,A365=42,2,A365=30,3,A365=49,3,A365=34,4,A365=58,4,A365=69,5,A365=74,5,A365=75,6,A365=57-61,6,A365=64,7,A365=73,7,A365=37,8,A365=27,8,A365=51,9,A365=24,9,A365=66,10,A365=50,10,A365=82,11,A365=80,11,A365=68,12,A365=83,12)</f>
        <v>7</v>
      </c>
      <c r="D365" s="4" t="s">
        <v>2</v>
      </c>
      <c r="E365" s="5">
        <v>43788</v>
      </c>
      <c r="F365" s="6">
        <v>0.41666666666666669</v>
      </c>
      <c r="G365" s="4">
        <v>2</v>
      </c>
      <c r="H365" s="4">
        <v>1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f t="shared" si="11"/>
        <v>1</v>
      </c>
      <c r="O365" s="4">
        <f t="shared" si="10"/>
        <v>0</v>
      </c>
    </row>
    <row r="366" spans="1:16" x14ac:dyDescent="0.25">
      <c r="A366" s="4">
        <v>64</v>
      </c>
      <c r="B366" s="4" t="s">
        <v>28</v>
      </c>
      <c r="C366" s="4">
        <f>_xlfn.IFS(A366=31,2,A366=42,2,A366=30,3,A366=49,3,A366=34,4,A366=58,4,A366=69,5,A366=74,5,A366=75,6,A366=57-61,6,A366=64,7,A366=73,7,A366=37,8,A366=27,8,A366=51,9,A366=24,9,A366=66,10,A366=50,10,A366=82,11,A366=80,11,A366=68,12,A366=83,12)</f>
        <v>7</v>
      </c>
      <c r="D366" s="4" t="s">
        <v>2</v>
      </c>
      <c r="E366" s="5">
        <v>43788</v>
      </c>
      <c r="F366" s="6">
        <v>0.4375</v>
      </c>
      <c r="G366" s="4">
        <v>2</v>
      </c>
      <c r="H366" s="4">
        <v>1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f t="shared" si="11"/>
        <v>1</v>
      </c>
      <c r="O366" s="4">
        <f t="shared" si="10"/>
        <v>0</v>
      </c>
      <c r="P366" s="4">
        <f>SUM(O366:O367)/2</f>
        <v>0</v>
      </c>
    </row>
    <row r="367" spans="1:16" x14ac:dyDescent="0.25">
      <c r="A367" s="4">
        <v>73</v>
      </c>
      <c r="B367" s="4" t="s">
        <v>1</v>
      </c>
      <c r="C367" s="4">
        <f>_xlfn.IFS(A367=31,2,A367=42,2,A367=30,3,A367=49,3,A367=34,4,A367=58,4,A367=69,5,A367=74,5,A367=75,6,A367=57-61,6,A367=64,7,A367=73,7,A367=37,8,A367=27,8,A367=51,9,A367=24,9,A367=66,10,A367=50,10,A367=82,11,A367=80,11,A367=68,12,A367=83,12)</f>
        <v>7</v>
      </c>
      <c r="D367" s="4" t="s">
        <v>2</v>
      </c>
      <c r="E367" s="5">
        <v>43788</v>
      </c>
      <c r="F367" s="6">
        <v>0.4375</v>
      </c>
      <c r="G367" s="4">
        <v>2</v>
      </c>
      <c r="H367" s="4">
        <v>1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f t="shared" si="11"/>
        <v>1</v>
      </c>
      <c r="O367" s="4">
        <f t="shared" si="10"/>
        <v>0</v>
      </c>
    </row>
    <row r="368" spans="1:16" x14ac:dyDescent="0.25">
      <c r="A368" s="4">
        <v>64</v>
      </c>
      <c r="B368" s="4" t="s">
        <v>28</v>
      </c>
      <c r="C368" s="4">
        <f>_xlfn.IFS(A368=31,2,A368=42,2,A368=30,3,A368=49,3,A368=34,4,A368=58,4,A368=69,5,A368=74,5,A368=75,6,A368=57-61,6,A368=64,7,A368=73,7,A368=37,8,A368=27,8,A368=51,9,A368=24,9,A368=66,10,A368=50,10,A368=82,11,A368=80,11,A368=68,12,A368=83,12)</f>
        <v>7</v>
      </c>
      <c r="D368" s="4" t="s">
        <v>2</v>
      </c>
      <c r="E368" s="5">
        <v>43788</v>
      </c>
      <c r="F368" s="6">
        <v>0.45833333333333331</v>
      </c>
      <c r="G368" s="4">
        <v>2</v>
      </c>
      <c r="H368" s="4">
        <v>0</v>
      </c>
      <c r="I368" s="4">
        <v>0</v>
      </c>
      <c r="J368" s="4">
        <v>1</v>
      </c>
      <c r="K368" s="4">
        <v>0</v>
      </c>
      <c r="L368" s="4">
        <v>0</v>
      </c>
      <c r="M368" s="4">
        <v>0</v>
      </c>
      <c r="N368" s="4">
        <f t="shared" si="11"/>
        <v>1</v>
      </c>
      <c r="O368" s="4">
        <f t="shared" si="10"/>
        <v>1</v>
      </c>
      <c r="P368" s="4">
        <f>SUM(O368:O369)/2</f>
        <v>1</v>
      </c>
    </row>
    <row r="369" spans="1:16" x14ac:dyDescent="0.25">
      <c r="A369" s="4">
        <v>73</v>
      </c>
      <c r="B369" s="4" t="s">
        <v>1</v>
      </c>
      <c r="C369" s="4">
        <f>_xlfn.IFS(A369=31,2,A369=42,2,A369=30,3,A369=49,3,A369=34,4,A369=58,4,A369=69,5,A369=74,5,A369=75,6,A369=57-61,6,A369=64,7,A369=73,7,A369=37,8,A369=27,8,A369=51,9,A369=24,9,A369=66,10,A369=50,10,A369=82,11,A369=80,11,A369=68,12,A369=83,12)</f>
        <v>7</v>
      </c>
      <c r="D369" s="4" t="s">
        <v>2</v>
      </c>
      <c r="E369" s="5">
        <v>43788</v>
      </c>
      <c r="F369" s="6">
        <v>0.45833333333333331</v>
      </c>
      <c r="G369" s="4">
        <v>2</v>
      </c>
      <c r="H369" s="4">
        <v>0</v>
      </c>
      <c r="I369" s="4">
        <v>0</v>
      </c>
      <c r="J369" s="4">
        <v>1</v>
      </c>
      <c r="K369" s="4">
        <v>0</v>
      </c>
      <c r="L369" s="4">
        <v>0</v>
      </c>
      <c r="M369" s="4">
        <v>0</v>
      </c>
      <c r="N369" s="4">
        <f t="shared" si="11"/>
        <v>1</v>
      </c>
      <c r="O369" s="4">
        <f t="shared" si="10"/>
        <v>1</v>
      </c>
    </row>
    <row r="370" spans="1:16" x14ac:dyDescent="0.25">
      <c r="A370" s="4">
        <v>64</v>
      </c>
      <c r="B370" s="4" t="s">
        <v>28</v>
      </c>
      <c r="C370" s="4">
        <f>_xlfn.IFS(A370=31,2,A370=42,2,A370=30,3,A370=49,3,A370=34,4,A370=58,4,A370=69,5,A370=74,5,A370=75,6,A370=57-61,6,A370=64,7,A370=73,7,A370=37,8,A370=27,8,A370=51,9,A370=24,9,A370=66,10,A370=50,10,A370=82,11,A370=80,11,A370=68,12,A370=83,12)</f>
        <v>7</v>
      </c>
      <c r="D370" s="4" t="s">
        <v>2</v>
      </c>
      <c r="E370" s="5">
        <v>43788</v>
      </c>
      <c r="F370" s="6">
        <v>0.47916666666666669</v>
      </c>
      <c r="G370" s="4">
        <v>2</v>
      </c>
      <c r="H370" s="4">
        <v>1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f t="shared" si="11"/>
        <v>1</v>
      </c>
      <c r="O370" s="4">
        <f t="shared" si="10"/>
        <v>0</v>
      </c>
      <c r="P370" s="4">
        <f>SUM(O370:O371)/2</f>
        <v>0.5</v>
      </c>
    </row>
    <row r="371" spans="1:16" x14ac:dyDescent="0.25">
      <c r="A371" s="4">
        <v>73</v>
      </c>
      <c r="B371" s="4" t="s">
        <v>1</v>
      </c>
      <c r="C371" s="4">
        <f>_xlfn.IFS(A371=31,2,A371=42,2,A371=30,3,A371=49,3,A371=34,4,A371=58,4,A371=69,5,A371=74,5,A371=75,6,A371=57-61,6,A371=64,7,A371=73,7,A371=37,8,A371=27,8,A371=51,9,A371=24,9,A371=66,10,A371=50,10,A371=82,11,A371=80,11,A371=68,12,A371=83,12)</f>
        <v>7</v>
      </c>
      <c r="D371" s="4" t="s">
        <v>2</v>
      </c>
      <c r="E371" s="5">
        <v>43788</v>
      </c>
      <c r="F371" s="6">
        <v>0.47916666666666669</v>
      </c>
      <c r="G371" s="4">
        <v>2</v>
      </c>
      <c r="H371" s="4">
        <v>0</v>
      </c>
      <c r="I371" s="4">
        <v>0</v>
      </c>
      <c r="J371" s="4">
        <v>1</v>
      </c>
      <c r="K371" s="4">
        <v>0</v>
      </c>
      <c r="L371" s="4">
        <v>0</v>
      </c>
      <c r="M371" s="4">
        <v>0</v>
      </c>
      <c r="N371" s="4">
        <f t="shared" si="11"/>
        <v>1</v>
      </c>
      <c r="O371" s="4">
        <f t="shared" si="10"/>
        <v>1</v>
      </c>
    </row>
    <row r="372" spans="1:16" x14ac:dyDescent="0.25">
      <c r="A372" s="4">
        <v>64</v>
      </c>
      <c r="B372" s="4" t="s">
        <v>28</v>
      </c>
      <c r="C372" s="4">
        <f>_xlfn.IFS(A372=31,2,A372=42,2,A372=30,3,A372=49,3,A372=34,4,A372=58,4,A372=69,5,A372=74,5,A372=75,6,A372=57-61,6,A372=64,7,A372=73,7,A372=37,8,A372=27,8,A372=51,9,A372=24,9,A372=66,10,A372=50,10,A372=82,11,A372=80,11,A372=68,12,A372=83,12)</f>
        <v>7</v>
      </c>
      <c r="D372" s="4" t="s">
        <v>2</v>
      </c>
      <c r="E372" s="5">
        <v>43788</v>
      </c>
      <c r="F372" s="6">
        <v>0.5</v>
      </c>
      <c r="G372" s="4">
        <v>2</v>
      </c>
      <c r="H372" s="4">
        <v>0</v>
      </c>
      <c r="I372" s="4">
        <v>0</v>
      </c>
      <c r="J372" s="4">
        <v>1</v>
      </c>
      <c r="K372" s="4">
        <v>0</v>
      </c>
      <c r="L372" s="4">
        <v>0</v>
      </c>
      <c r="M372" s="4">
        <v>0</v>
      </c>
      <c r="N372" s="4">
        <f t="shared" si="11"/>
        <v>1</v>
      </c>
      <c r="O372" s="4">
        <f t="shared" si="10"/>
        <v>1</v>
      </c>
      <c r="P372" s="4">
        <f>SUM(O372:O373)/2</f>
        <v>0.5</v>
      </c>
    </row>
    <row r="373" spans="1:16" x14ac:dyDescent="0.25">
      <c r="A373" s="4">
        <v>73</v>
      </c>
      <c r="B373" s="4" t="s">
        <v>1</v>
      </c>
      <c r="C373" s="4">
        <f>_xlfn.IFS(A373=31,2,A373=42,2,A373=30,3,A373=49,3,A373=34,4,A373=58,4,A373=69,5,A373=74,5,A373=75,6,A373=57-61,6,A373=64,7,A373=73,7,A373=37,8,A373=27,8,A373=51,9,A373=24,9,A373=66,10,A373=50,10,A373=82,11,A373=80,11,A373=68,12,A373=83,12)</f>
        <v>7</v>
      </c>
      <c r="D373" s="4" t="s">
        <v>2</v>
      </c>
      <c r="E373" s="5">
        <v>43788</v>
      </c>
      <c r="F373" s="6">
        <v>0.5</v>
      </c>
      <c r="G373" s="4">
        <v>2</v>
      </c>
      <c r="H373" s="4">
        <v>1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f t="shared" si="11"/>
        <v>1</v>
      </c>
      <c r="O373" s="4">
        <f t="shared" si="10"/>
        <v>0</v>
      </c>
    </row>
    <row r="374" spans="1:16" x14ac:dyDescent="0.25">
      <c r="A374" s="4">
        <v>64</v>
      </c>
      <c r="B374" s="4" t="s">
        <v>28</v>
      </c>
      <c r="C374" s="4">
        <f>_xlfn.IFS(A374=31,2,A374=42,2,A374=30,3,A374=49,3,A374=34,4,A374=58,4,A374=69,5,A374=74,5,A374=75,6,A374=57-61,6,A374=64,7,A374=73,7,A374=37,8,A374=27,8,A374=51,9,A374=24,9,A374=66,10,A374=50,10,A374=82,11,A374=80,11,A374=68,12,A374=83,12)</f>
        <v>7</v>
      </c>
      <c r="D374" s="4" t="s">
        <v>2</v>
      </c>
      <c r="E374" s="5">
        <v>43788</v>
      </c>
      <c r="F374" s="6">
        <v>0.52083333333333337</v>
      </c>
      <c r="G374" s="4">
        <v>2</v>
      </c>
      <c r="H374" s="4">
        <v>1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f t="shared" si="11"/>
        <v>1</v>
      </c>
      <c r="O374" s="4">
        <f t="shared" si="10"/>
        <v>0</v>
      </c>
      <c r="P374" s="4">
        <f>SUM(O374:O375)/2</f>
        <v>0</v>
      </c>
    </row>
    <row r="375" spans="1:16" x14ac:dyDescent="0.25">
      <c r="A375" s="4">
        <v>73</v>
      </c>
      <c r="B375" s="4" t="s">
        <v>1</v>
      </c>
      <c r="C375" s="4">
        <f>_xlfn.IFS(A375=31,2,A375=42,2,A375=30,3,A375=49,3,A375=34,4,A375=58,4,A375=69,5,A375=74,5,A375=75,6,A375=57-61,6,A375=64,7,A375=73,7,A375=37,8,A375=27,8,A375=51,9,A375=24,9,A375=66,10,A375=50,10,A375=82,11,A375=80,11,A375=68,12,A375=83,12)</f>
        <v>7</v>
      </c>
      <c r="D375" s="4" t="s">
        <v>2</v>
      </c>
      <c r="E375" s="5">
        <v>43788</v>
      </c>
      <c r="F375" s="6">
        <v>0.52083333333333337</v>
      </c>
      <c r="G375" s="4">
        <v>2</v>
      </c>
      <c r="H375" s="4">
        <v>1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f t="shared" si="11"/>
        <v>1</v>
      </c>
      <c r="O375" s="4">
        <f t="shared" si="10"/>
        <v>0</v>
      </c>
    </row>
    <row r="376" spans="1:16" x14ac:dyDescent="0.25">
      <c r="A376" s="4">
        <v>37</v>
      </c>
      <c r="B376" s="4" t="s">
        <v>28</v>
      </c>
      <c r="C376" s="4">
        <f>_xlfn.IFS(A376=31,2,A376=42,2,A376=30,3,A376=49,3,A376=34,4,A376=58,4,A376=69,5,A376=74,5,A376=75,6,A376=57-61,6,A376=64,7,A376=73,7,A376=37,8,A376=27,8,A376=51,9,A376=24,9,A376=66,10,A376=50,10,A376=82,11,A376=80,11,A376=68,12,A376=83,12)</f>
        <v>8</v>
      </c>
      <c r="D376" s="4" t="s">
        <v>2</v>
      </c>
      <c r="E376" s="5">
        <v>43788</v>
      </c>
      <c r="F376" s="6">
        <v>0.3125</v>
      </c>
      <c r="G376" s="4">
        <v>2</v>
      </c>
      <c r="H376" s="4">
        <v>0</v>
      </c>
      <c r="I376" s="4">
        <v>0</v>
      </c>
      <c r="J376" s="4">
        <v>1</v>
      </c>
      <c r="K376" s="4">
        <v>0</v>
      </c>
      <c r="L376" s="4">
        <v>0</v>
      </c>
      <c r="M376" s="4">
        <v>0</v>
      </c>
      <c r="N376" s="4">
        <f t="shared" si="11"/>
        <v>1</v>
      </c>
      <c r="O376" s="4">
        <f t="shared" si="10"/>
        <v>1</v>
      </c>
      <c r="P376" s="4">
        <f>SUM(O376:O377)/2</f>
        <v>1</v>
      </c>
    </row>
    <row r="377" spans="1:16" x14ac:dyDescent="0.25">
      <c r="A377" s="4">
        <v>27</v>
      </c>
      <c r="B377" s="4" t="s">
        <v>1</v>
      </c>
      <c r="C377" s="4">
        <f>_xlfn.IFS(A377=31,2,A377=42,2,A377=30,3,A377=49,3,A377=34,4,A377=58,4,A377=69,5,A377=74,5,A377=75,6,A377=57-61,6,A377=64,7,A377=73,7,A377=37,8,A377=27,8,A377=51,9,A377=24,9,A377=66,10,A377=50,10,A377=82,11,A377=80,11,A377=68,12,A377=83,12)</f>
        <v>8</v>
      </c>
      <c r="D377" s="4" t="s">
        <v>2</v>
      </c>
      <c r="E377" s="5">
        <v>43788</v>
      </c>
      <c r="F377" s="6">
        <v>0.3125</v>
      </c>
      <c r="G377" s="4">
        <v>2</v>
      </c>
      <c r="H377" s="4">
        <v>0</v>
      </c>
      <c r="I377" s="4">
        <v>0</v>
      </c>
      <c r="J377" s="4">
        <v>1</v>
      </c>
      <c r="K377" s="4">
        <v>0</v>
      </c>
      <c r="L377" s="4">
        <v>0</v>
      </c>
      <c r="M377" s="4">
        <v>0</v>
      </c>
      <c r="N377" s="4">
        <f t="shared" si="11"/>
        <v>1</v>
      </c>
      <c r="O377" s="4">
        <f t="shared" si="10"/>
        <v>1</v>
      </c>
    </row>
    <row r="378" spans="1:16" x14ac:dyDescent="0.25">
      <c r="A378" s="4">
        <v>37</v>
      </c>
      <c r="B378" s="4" t="s">
        <v>28</v>
      </c>
      <c r="C378" s="4">
        <f>_xlfn.IFS(A378=31,2,A378=42,2,A378=30,3,A378=49,3,A378=34,4,A378=58,4,A378=69,5,A378=74,5,A378=75,6,A378=57-61,6,A378=64,7,A378=73,7,A378=37,8,A378=27,8,A378=51,9,A378=24,9,A378=66,10,A378=50,10,A378=82,11,A378=80,11,A378=68,12,A378=83,12)</f>
        <v>8</v>
      </c>
      <c r="D378" s="4" t="s">
        <v>2</v>
      </c>
      <c r="E378" s="5">
        <v>43788</v>
      </c>
      <c r="F378" s="6">
        <v>0.33333333333333331</v>
      </c>
      <c r="G378" s="4">
        <v>2</v>
      </c>
      <c r="H378" s="4">
        <v>1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f t="shared" si="11"/>
        <v>1</v>
      </c>
      <c r="O378" s="4">
        <f t="shared" si="10"/>
        <v>0</v>
      </c>
      <c r="P378" s="4">
        <f>SUM(O378:O379)/2</f>
        <v>0.5</v>
      </c>
    </row>
    <row r="379" spans="1:16" x14ac:dyDescent="0.25">
      <c r="A379" s="4">
        <v>27</v>
      </c>
      <c r="B379" s="4" t="s">
        <v>1</v>
      </c>
      <c r="C379" s="4">
        <f>_xlfn.IFS(A379=31,2,A379=42,2,A379=30,3,A379=49,3,A379=34,4,A379=58,4,A379=69,5,A379=74,5,A379=75,6,A379=57-61,6,A379=64,7,A379=73,7,A379=37,8,A379=27,8,A379=51,9,A379=24,9,A379=66,10,A379=50,10,A379=82,11,A379=80,11,A379=68,12,A379=83,12)</f>
        <v>8</v>
      </c>
      <c r="D379" s="4" t="s">
        <v>2</v>
      </c>
      <c r="E379" s="5">
        <v>43788</v>
      </c>
      <c r="F379" s="6">
        <v>0.33333333333333331</v>
      </c>
      <c r="G379" s="4">
        <v>2</v>
      </c>
      <c r="H379" s="4">
        <v>0</v>
      </c>
      <c r="I379" s="4">
        <v>0</v>
      </c>
      <c r="J379" s="4">
        <v>1</v>
      </c>
      <c r="K379" s="4">
        <v>0</v>
      </c>
      <c r="L379" s="4">
        <v>0</v>
      </c>
      <c r="M379" s="4">
        <v>0</v>
      </c>
      <c r="N379" s="4">
        <f t="shared" si="11"/>
        <v>1</v>
      </c>
      <c r="O379" s="4">
        <f t="shared" si="10"/>
        <v>1</v>
      </c>
    </row>
    <row r="380" spans="1:16" x14ac:dyDescent="0.25">
      <c r="A380" s="4">
        <v>37</v>
      </c>
      <c r="B380" s="4" t="s">
        <v>28</v>
      </c>
      <c r="C380" s="4">
        <f>_xlfn.IFS(A380=31,2,A380=42,2,A380=30,3,A380=49,3,A380=34,4,A380=58,4,A380=69,5,A380=74,5,A380=75,6,A380=57-61,6,A380=64,7,A380=73,7,A380=37,8,A380=27,8,A380=51,9,A380=24,9,A380=66,10,A380=50,10,A380=82,11,A380=80,11,A380=68,12,A380=83,12)</f>
        <v>8</v>
      </c>
      <c r="D380" s="4" t="s">
        <v>2</v>
      </c>
      <c r="E380" s="5">
        <v>43788</v>
      </c>
      <c r="F380" s="6">
        <v>0.35416666666666669</v>
      </c>
      <c r="G380" s="4">
        <v>2</v>
      </c>
      <c r="H380" s="4">
        <v>0</v>
      </c>
      <c r="I380" s="4">
        <v>0</v>
      </c>
      <c r="J380" s="4">
        <v>1</v>
      </c>
      <c r="K380" s="4">
        <v>0</v>
      </c>
      <c r="L380" s="4">
        <v>0</v>
      </c>
      <c r="M380" s="4">
        <v>0</v>
      </c>
      <c r="N380" s="4">
        <f t="shared" si="11"/>
        <v>1</v>
      </c>
      <c r="O380" s="4">
        <f t="shared" si="10"/>
        <v>1</v>
      </c>
      <c r="P380" s="4">
        <f>SUM(O380:O381)/2</f>
        <v>1</v>
      </c>
    </row>
    <row r="381" spans="1:16" x14ac:dyDescent="0.25">
      <c r="A381" s="4">
        <v>27</v>
      </c>
      <c r="B381" s="4" t="s">
        <v>1</v>
      </c>
      <c r="C381" s="4">
        <f>_xlfn.IFS(A381=31,2,A381=42,2,A381=30,3,A381=49,3,A381=34,4,A381=58,4,A381=69,5,A381=74,5,A381=75,6,A381=57-61,6,A381=64,7,A381=73,7,A381=37,8,A381=27,8,A381=51,9,A381=24,9,A381=66,10,A381=50,10,A381=82,11,A381=80,11,A381=68,12,A381=83,12)</f>
        <v>8</v>
      </c>
      <c r="D381" s="4" t="s">
        <v>2</v>
      </c>
      <c r="E381" s="5">
        <v>43788</v>
      </c>
      <c r="F381" s="6">
        <v>0.35416666666666669</v>
      </c>
      <c r="G381" s="4">
        <v>2</v>
      </c>
      <c r="H381" s="4">
        <v>0</v>
      </c>
      <c r="I381" s="4">
        <v>0</v>
      </c>
      <c r="J381" s="4">
        <v>1</v>
      </c>
      <c r="K381" s="4">
        <v>0</v>
      </c>
      <c r="L381" s="4">
        <v>0</v>
      </c>
      <c r="M381" s="4">
        <v>0</v>
      </c>
      <c r="N381" s="4">
        <f t="shared" si="11"/>
        <v>1</v>
      </c>
      <c r="O381" s="4">
        <f t="shared" si="10"/>
        <v>1</v>
      </c>
    </row>
    <row r="382" spans="1:16" x14ac:dyDescent="0.25">
      <c r="A382" s="4">
        <v>37</v>
      </c>
      <c r="B382" s="4" t="s">
        <v>28</v>
      </c>
      <c r="C382" s="4">
        <f>_xlfn.IFS(A382=31,2,A382=42,2,A382=30,3,A382=49,3,A382=34,4,A382=58,4,A382=69,5,A382=74,5,A382=75,6,A382=57-61,6,A382=64,7,A382=73,7,A382=37,8,A382=27,8,A382=51,9,A382=24,9,A382=66,10,A382=50,10,A382=82,11,A382=80,11,A382=68,12,A382=83,12)</f>
        <v>8</v>
      </c>
      <c r="D382" s="4" t="s">
        <v>2</v>
      </c>
      <c r="E382" s="5">
        <v>43788</v>
      </c>
      <c r="F382" s="6">
        <v>0.375</v>
      </c>
      <c r="G382" s="4">
        <v>2</v>
      </c>
      <c r="H382" s="4">
        <v>0</v>
      </c>
      <c r="I382" s="4">
        <v>0</v>
      </c>
      <c r="J382" s="4">
        <v>1</v>
      </c>
      <c r="K382" s="4">
        <v>0</v>
      </c>
      <c r="L382" s="4">
        <v>0</v>
      </c>
      <c r="M382" s="4">
        <v>0</v>
      </c>
      <c r="N382" s="4">
        <f t="shared" si="11"/>
        <v>1</v>
      </c>
      <c r="O382" s="4">
        <f t="shared" si="10"/>
        <v>1</v>
      </c>
      <c r="P382" s="4">
        <f>SUM(O382:O383)/2</f>
        <v>1</v>
      </c>
    </row>
    <row r="383" spans="1:16" x14ac:dyDescent="0.25">
      <c r="A383" s="4">
        <v>27</v>
      </c>
      <c r="B383" s="4" t="s">
        <v>1</v>
      </c>
      <c r="C383" s="4">
        <f>_xlfn.IFS(A383=31,2,A383=42,2,A383=30,3,A383=49,3,A383=34,4,A383=58,4,A383=69,5,A383=74,5,A383=75,6,A383=57-61,6,A383=64,7,A383=73,7,A383=37,8,A383=27,8,A383=51,9,A383=24,9,A383=66,10,A383=50,10,A383=82,11,A383=80,11,A383=68,12,A383=83,12)</f>
        <v>8</v>
      </c>
      <c r="D383" s="4" t="s">
        <v>2</v>
      </c>
      <c r="E383" s="5">
        <v>43788</v>
      </c>
      <c r="F383" s="6">
        <v>0.375</v>
      </c>
      <c r="G383" s="4">
        <v>2</v>
      </c>
      <c r="H383" s="4">
        <v>0</v>
      </c>
      <c r="I383" s="4">
        <v>0</v>
      </c>
      <c r="J383" s="4">
        <v>1</v>
      </c>
      <c r="K383" s="4">
        <v>0</v>
      </c>
      <c r="L383" s="4">
        <v>0</v>
      </c>
      <c r="M383" s="4">
        <v>0</v>
      </c>
      <c r="N383" s="4">
        <f t="shared" si="11"/>
        <v>1</v>
      </c>
      <c r="O383" s="4">
        <f t="shared" si="10"/>
        <v>1</v>
      </c>
    </row>
    <row r="384" spans="1:16" x14ac:dyDescent="0.25">
      <c r="A384" s="4">
        <v>37</v>
      </c>
      <c r="B384" s="4" t="s">
        <v>28</v>
      </c>
      <c r="C384" s="4">
        <f>_xlfn.IFS(A384=31,2,A384=42,2,A384=30,3,A384=49,3,A384=34,4,A384=58,4,A384=69,5,A384=74,5,A384=75,6,A384=57-61,6,A384=64,7,A384=73,7,A384=37,8,A384=27,8,A384=51,9,A384=24,9,A384=66,10,A384=50,10,A384=82,11,A384=80,11,A384=68,12,A384=83,12)</f>
        <v>8</v>
      </c>
      <c r="D384" s="4" t="s">
        <v>2</v>
      </c>
      <c r="E384" s="5">
        <v>43788</v>
      </c>
      <c r="F384" s="6">
        <v>0.39583333333333331</v>
      </c>
      <c r="G384" s="4">
        <v>2</v>
      </c>
      <c r="H384" s="4">
        <v>0</v>
      </c>
      <c r="I384" s="4">
        <v>0</v>
      </c>
      <c r="J384" s="4">
        <v>0</v>
      </c>
      <c r="K384" s="4">
        <v>1</v>
      </c>
      <c r="L384" s="4">
        <v>0</v>
      </c>
      <c r="M384" s="4">
        <v>0</v>
      </c>
      <c r="N384" s="4">
        <f t="shared" si="11"/>
        <v>1</v>
      </c>
      <c r="O384" s="4">
        <f t="shared" si="10"/>
        <v>1</v>
      </c>
      <c r="P384" s="4">
        <f>SUM(O384:O385)/2</f>
        <v>1</v>
      </c>
    </row>
    <row r="385" spans="1:16" x14ac:dyDescent="0.25">
      <c r="A385" s="4">
        <v>27</v>
      </c>
      <c r="B385" s="4" t="s">
        <v>1</v>
      </c>
      <c r="C385" s="4">
        <f>_xlfn.IFS(A385=31,2,A385=42,2,A385=30,3,A385=49,3,A385=34,4,A385=58,4,A385=69,5,A385=74,5,A385=75,6,A385=57-61,6,A385=64,7,A385=73,7,A385=37,8,A385=27,8,A385=51,9,A385=24,9,A385=66,10,A385=50,10,A385=82,11,A385=80,11,A385=68,12,A385=83,12)</f>
        <v>8</v>
      </c>
      <c r="D385" s="4" t="s">
        <v>2</v>
      </c>
      <c r="E385" s="5">
        <v>43788</v>
      </c>
      <c r="F385" s="6">
        <v>0.39583333333333331</v>
      </c>
      <c r="G385" s="4">
        <v>2</v>
      </c>
      <c r="H385" s="4">
        <v>0</v>
      </c>
      <c r="I385" s="4">
        <v>0</v>
      </c>
      <c r="J385" s="4">
        <v>0</v>
      </c>
      <c r="K385" s="4">
        <v>1</v>
      </c>
      <c r="L385" s="4">
        <v>0</v>
      </c>
      <c r="M385" s="4">
        <v>0</v>
      </c>
      <c r="N385" s="4">
        <f t="shared" si="11"/>
        <v>1</v>
      </c>
      <c r="O385" s="4">
        <f t="shared" si="10"/>
        <v>1</v>
      </c>
    </row>
    <row r="386" spans="1:16" x14ac:dyDescent="0.25">
      <c r="A386" s="4">
        <v>37</v>
      </c>
      <c r="B386" s="4" t="s">
        <v>28</v>
      </c>
      <c r="C386" s="4">
        <f>_xlfn.IFS(A386=31,2,A386=42,2,A386=30,3,A386=49,3,A386=34,4,A386=58,4,A386=69,5,A386=74,5,A386=75,6,A386=57-61,6,A386=64,7,A386=73,7,A386=37,8,A386=27,8,A386=51,9,A386=24,9,A386=66,10,A386=50,10,A386=82,11,A386=80,11,A386=68,12,A386=83,12)</f>
        <v>8</v>
      </c>
      <c r="D386" s="4" t="s">
        <v>2</v>
      </c>
      <c r="E386" s="5">
        <v>43788</v>
      </c>
      <c r="F386" s="6">
        <v>0.41666666666666669</v>
      </c>
      <c r="G386" s="4">
        <v>2</v>
      </c>
      <c r="H386" s="4">
        <v>0</v>
      </c>
      <c r="I386" s="4">
        <v>0</v>
      </c>
      <c r="J386" s="4">
        <v>0</v>
      </c>
      <c r="K386" s="4">
        <v>1</v>
      </c>
      <c r="L386" s="4">
        <v>0</v>
      </c>
      <c r="M386" s="4">
        <v>0</v>
      </c>
      <c r="N386" s="4">
        <f t="shared" si="11"/>
        <v>1</v>
      </c>
      <c r="O386" s="4">
        <f t="shared" ref="O386:O449" si="12">SUM(I386:M386)</f>
        <v>1</v>
      </c>
      <c r="P386" s="4">
        <f>SUM(O386:O387)/2</f>
        <v>1</v>
      </c>
    </row>
    <row r="387" spans="1:16" x14ac:dyDescent="0.25">
      <c r="A387" s="4">
        <v>27</v>
      </c>
      <c r="B387" s="4" t="s">
        <v>1</v>
      </c>
      <c r="C387" s="4">
        <f>_xlfn.IFS(A387=31,2,A387=42,2,A387=30,3,A387=49,3,A387=34,4,A387=58,4,A387=69,5,A387=74,5,A387=75,6,A387=57-61,6,A387=64,7,A387=73,7,A387=37,8,A387=27,8,A387=51,9,A387=24,9,A387=66,10,A387=50,10,A387=82,11,A387=80,11,A387=68,12,A387=83,12)</f>
        <v>8</v>
      </c>
      <c r="D387" s="4" t="s">
        <v>2</v>
      </c>
      <c r="E387" s="5">
        <v>43788</v>
      </c>
      <c r="F387" s="6">
        <v>0.41666666666666669</v>
      </c>
      <c r="G387" s="4">
        <v>2</v>
      </c>
      <c r="H387" s="4">
        <v>0</v>
      </c>
      <c r="I387" s="4">
        <v>0</v>
      </c>
      <c r="J387" s="4">
        <v>0</v>
      </c>
      <c r="K387" s="4">
        <v>1</v>
      </c>
      <c r="L387" s="4">
        <v>0</v>
      </c>
      <c r="M387" s="4">
        <v>0</v>
      </c>
      <c r="N387" s="4">
        <f t="shared" ref="N387:N450" si="13">SUM(H387:M387)</f>
        <v>1</v>
      </c>
      <c r="O387" s="4">
        <f t="shared" si="12"/>
        <v>1</v>
      </c>
    </row>
    <row r="388" spans="1:16" x14ac:dyDescent="0.25">
      <c r="A388" s="4">
        <v>37</v>
      </c>
      <c r="B388" s="4" t="s">
        <v>28</v>
      </c>
      <c r="C388" s="4">
        <f>_xlfn.IFS(A388=31,2,A388=42,2,A388=30,3,A388=49,3,A388=34,4,A388=58,4,A388=69,5,A388=74,5,A388=75,6,A388=57-61,6,A388=64,7,A388=73,7,A388=37,8,A388=27,8,A388=51,9,A388=24,9,A388=66,10,A388=50,10,A388=82,11,A388=80,11,A388=68,12,A388=83,12)</f>
        <v>8</v>
      </c>
      <c r="D388" s="4" t="s">
        <v>2</v>
      </c>
      <c r="E388" s="5">
        <v>43788</v>
      </c>
      <c r="F388" s="6">
        <v>0.4375</v>
      </c>
      <c r="G388" s="4">
        <v>2</v>
      </c>
      <c r="H388" s="4">
        <v>0</v>
      </c>
      <c r="I388" s="4">
        <v>0</v>
      </c>
      <c r="J388" s="4">
        <v>0</v>
      </c>
      <c r="K388" s="4">
        <v>1</v>
      </c>
      <c r="L388" s="4">
        <v>0</v>
      </c>
      <c r="M388" s="4">
        <v>0</v>
      </c>
      <c r="N388" s="4">
        <f t="shared" si="13"/>
        <v>1</v>
      </c>
      <c r="O388" s="4">
        <f t="shared" si="12"/>
        <v>1</v>
      </c>
      <c r="P388" s="4">
        <f>SUM(O388:O389)/2</f>
        <v>0.5</v>
      </c>
    </row>
    <row r="389" spans="1:16" x14ac:dyDescent="0.25">
      <c r="A389" s="4">
        <v>27</v>
      </c>
      <c r="B389" s="4" t="s">
        <v>1</v>
      </c>
      <c r="C389" s="4">
        <f>_xlfn.IFS(A389=31,2,A389=42,2,A389=30,3,A389=49,3,A389=34,4,A389=58,4,A389=69,5,A389=74,5,A389=75,6,A389=57-61,6,A389=64,7,A389=73,7,A389=37,8,A389=27,8,A389=51,9,A389=24,9,A389=66,10,A389=50,10,A389=82,11,A389=80,11,A389=68,12,A389=83,12)</f>
        <v>8</v>
      </c>
      <c r="D389" s="4" t="s">
        <v>2</v>
      </c>
      <c r="E389" s="5">
        <v>43788</v>
      </c>
      <c r="F389" s="6">
        <v>0.4375</v>
      </c>
      <c r="G389" s="4">
        <v>2</v>
      </c>
      <c r="H389" s="4">
        <v>1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f t="shared" si="13"/>
        <v>1</v>
      </c>
      <c r="O389" s="4">
        <f t="shared" si="12"/>
        <v>0</v>
      </c>
    </row>
    <row r="390" spans="1:16" x14ac:dyDescent="0.25">
      <c r="A390" s="4">
        <v>37</v>
      </c>
      <c r="B390" s="4" t="s">
        <v>28</v>
      </c>
      <c r="C390" s="4">
        <f>_xlfn.IFS(A390=31,2,A390=42,2,A390=30,3,A390=49,3,A390=34,4,A390=58,4,A390=69,5,A390=74,5,A390=75,6,A390=57-61,6,A390=64,7,A390=73,7,A390=37,8,A390=27,8,A390=51,9,A390=24,9,A390=66,10,A390=50,10,A390=82,11,A390=80,11,A390=68,12,A390=83,12)</f>
        <v>8</v>
      </c>
      <c r="D390" s="4" t="s">
        <v>2</v>
      </c>
      <c r="E390" s="5">
        <v>43788</v>
      </c>
      <c r="F390" s="6">
        <v>0.45833333333333331</v>
      </c>
      <c r="G390" s="4">
        <v>2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1</v>
      </c>
      <c r="N390" s="4">
        <f t="shared" si="13"/>
        <v>1</v>
      </c>
      <c r="O390" s="4">
        <f t="shared" si="12"/>
        <v>1</v>
      </c>
      <c r="P390" s="4">
        <f>SUM(O390:O391)/2</f>
        <v>0.5</v>
      </c>
    </row>
    <row r="391" spans="1:16" x14ac:dyDescent="0.25">
      <c r="A391" s="4">
        <v>27</v>
      </c>
      <c r="B391" s="4" t="s">
        <v>1</v>
      </c>
      <c r="C391" s="4">
        <f>_xlfn.IFS(A391=31,2,A391=42,2,A391=30,3,A391=49,3,A391=34,4,A391=58,4,A391=69,5,A391=74,5,A391=75,6,A391=57-61,6,A391=64,7,A391=73,7,A391=37,8,A391=27,8,A391=51,9,A391=24,9,A391=66,10,A391=50,10,A391=82,11,A391=80,11,A391=68,12,A391=83,12)</f>
        <v>8</v>
      </c>
      <c r="D391" s="4" t="s">
        <v>2</v>
      </c>
      <c r="E391" s="5">
        <v>43788</v>
      </c>
      <c r="F391" s="6">
        <v>0.45833333333333331</v>
      </c>
      <c r="G391" s="4">
        <v>2</v>
      </c>
      <c r="H391" s="4">
        <v>1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f t="shared" si="13"/>
        <v>1</v>
      </c>
      <c r="O391" s="4">
        <f t="shared" si="12"/>
        <v>0</v>
      </c>
    </row>
    <row r="392" spans="1:16" x14ac:dyDescent="0.25">
      <c r="A392" s="4">
        <v>37</v>
      </c>
      <c r="B392" s="4" t="s">
        <v>28</v>
      </c>
      <c r="C392" s="4">
        <f>_xlfn.IFS(A392=31,2,A392=42,2,A392=30,3,A392=49,3,A392=34,4,A392=58,4,A392=69,5,A392=74,5,A392=75,6,A392=57-61,6,A392=64,7,A392=73,7,A392=37,8,A392=27,8,A392=51,9,A392=24,9,A392=66,10,A392=50,10,A392=82,11,A392=80,11,A392=68,12,A392=83,12)</f>
        <v>8</v>
      </c>
      <c r="D392" s="4" t="s">
        <v>2</v>
      </c>
      <c r="E392" s="5">
        <v>43788</v>
      </c>
      <c r="F392" s="6">
        <v>0.47916666666666669</v>
      </c>
      <c r="G392" s="4">
        <v>2</v>
      </c>
      <c r="H392" s="4">
        <v>1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f t="shared" si="13"/>
        <v>1</v>
      </c>
      <c r="O392" s="4">
        <f t="shared" si="12"/>
        <v>0</v>
      </c>
      <c r="P392" s="4">
        <f>SUM(O392:O393)/2</f>
        <v>0.5</v>
      </c>
    </row>
    <row r="393" spans="1:16" x14ac:dyDescent="0.25">
      <c r="A393" s="4">
        <v>27</v>
      </c>
      <c r="B393" s="4" t="s">
        <v>1</v>
      </c>
      <c r="C393" s="4">
        <f>_xlfn.IFS(A393=31,2,A393=42,2,A393=30,3,A393=49,3,A393=34,4,A393=58,4,A393=69,5,A393=74,5,A393=75,6,A393=57-61,6,A393=64,7,A393=73,7,A393=37,8,A393=27,8,A393=51,9,A393=24,9,A393=66,10,A393=50,10,A393=82,11,A393=80,11,A393=68,12,A393=83,12)</f>
        <v>8</v>
      </c>
      <c r="D393" s="4" t="s">
        <v>2</v>
      </c>
      <c r="E393" s="5">
        <v>43788</v>
      </c>
      <c r="F393" s="6">
        <v>0.47916666666666669</v>
      </c>
      <c r="G393" s="4">
        <v>2</v>
      </c>
      <c r="H393" s="4">
        <v>0</v>
      </c>
      <c r="I393" s="4">
        <v>0</v>
      </c>
      <c r="J393" s="4">
        <v>0</v>
      </c>
      <c r="K393" s="4">
        <v>1</v>
      </c>
      <c r="L393" s="4">
        <v>0</v>
      </c>
      <c r="M393" s="4">
        <v>0</v>
      </c>
      <c r="N393" s="4">
        <f t="shared" si="13"/>
        <v>1</v>
      </c>
      <c r="O393" s="4">
        <f t="shared" si="12"/>
        <v>1</v>
      </c>
    </row>
    <row r="394" spans="1:16" x14ac:dyDescent="0.25">
      <c r="A394" s="4">
        <v>37</v>
      </c>
      <c r="B394" s="4" t="s">
        <v>28</v>
      </c>
      <c r="C394" s="4">
        <f>_xlfn.IFS(A394=31,2,A394=42,2,A394=30,3,A394=49,3,A394=34,4,A394=58,4,A394=69,5,A394=74,5,A394=75,6,A394=57-61,6,A394=64,7,A394=73,7,A394=37,8,A394=27,8,A394=51,9,A394=24,9,A394=66,10,A394=50,10,A394=82,11,A394=80,11,A394=68,12,A394=83,12)</f>
        <v>8</v>
      </c>
      <c r="D394" s="4" t="s">
        <v>2</v>
      </c>
      <c r="E394" s="5">
        <v>43788</v>
      </c>
      <c r="F394" s="6">
        <v>0.5</v>
      </c>
      <c r="G394" s="4">
        <v>2</v>
      </c>
      <c r="H394" s="4">
        <v>0</v>
      </c>
      <c r="I394" s="4">
        <v>0</v>
      </c>
      <c r="J394" s="4">
        <v>0</v>
      </c>
      <c r="K394" s="4">
        <v>1</v>
      </c>
      <c r="L394" s="4">
        <v>0</v>
      </c>
      <c r="M394" s="4">
        <v>0</v>
      </c>
      <c r="N394" s="4">
        <f t="shared" si="13"/>
        <v>1</v>
      </c>
      <c r="O394" s="4">
        <f t="shared" si="12"/>
        <v>1</v>
      </c>
      <c r="P394" s="4">
        <f>SUM(O394:O395)/2</f>
        <v>1</v>
      </c>
    </row>
    <row r="395" spans="1:16" x14ac:dyDescent="0.25">
      <c r="A395" s="4">
        <v>27</v>
      </c>
      <c r="B395" s="4" t="s">
        <v>1</v>
      </c>
      <c r="C395" s="4">
        <f>_xlfn.IFS(A395=31,2,A395=42,2,A395=30,3,A395=49,3,A395=34,4,A395=58,4,A395=69,5,A395=74,5,A395=75,6,A395=57-61,6,A395=64,7,A395=73,7,A395=37,8,A395=27,8,A395=51,9,A395=24,9,A395=66,10,A395=50,10,A395=82,11,A395=80,11,A395=68,12,A395=83,12)</f>
        <v>8</v>
      </c>
      <c r="D395" s="4" t="s">
        <v>2</v>
      </c>
      <c r="E395" s="5">
        <v>43788</v>
      </c>
      <c r="F395" s="6">
        <v>0.5</v>
      </c>
      <c r="G395" s="4">
        <v>2</v>
      </c>
      <c r="H395" s="4">
        <v>0</v>
      </c>
      <c r="I395" s="4">
        <v>0</v>
      </c>
      <c r="J395" s="4">
        <v>1</v>
      </c>
      <c r="K395" s="4">
        <v>0</v>
      </c>
      <c r="L395" s="4">
        <v>0</v>
      </c>
      <c r="M395" s="4">
        <v>0</v>
      </c>
      <c r="N395" s="4">
        <f t="shared" si="13"/>
        <v>1</v>
      </c>
      <c r="O395" s="4">
        <f t="shared" si="12"/>
        <v>1</v>
      </c>
    </row>
    <row r="396" spans="1:16" x14ac:dyDescent="0.25">
      <c r="A396" s="4">
        <v>37</v>
      </c>
      <c r="B396" s="4" t="s">
        <v>28</v>
      </c>
      <c r="C396" s="4">
        <f>_xlfn.IFS(A396=31,2,A396=42,2,A396=30,3,A396=49,3,A396=34,4,A396=58,4,A396=69,5,A396=74,5,A396=75,6,A396=57-61,6,A396=64,7,A396=73,7,A396=37,8,A396=27,8,A396=51,9,A396=24,9,A396=66,10,A396=50,10,A396=82,11,A396=80,11,A396=68,12,A396=83,12)</f>
        <v>8</v>
      </c>
      <c r="D396" s="4" t="s">
        <v>2</v>
      </c>
      <c r="E396" s="5">
        <v>43788</v>
      </c>
      <c r="F396" s="6">
        <v>0.52083333333333337</v>
      </c>
      <c r="G396" s="4">
        <v>2</v>
      </c>
      <c r="H396" s="4">
        <v>0</v>
      </c>
      <c r="I396" s="4">
        <v>0</v>
      </c>
      <c r="J396" s="4">
        <v>1</v>
      </c>
      <c r="K396" s="4">
        <v>0</v>
      </c>
      <c r="L396" s="4">
        <v>0</v>
      </c>
      <c r="M396" s="4">
        <v>0</v>
      </c>
      <c r="N396" s="4">
        <f t="shared" si="13"/>
        <v>1</v>
      </c>
      <c r="O396" s="4">
        <f t="shared" si="12"/>
        <v>1</v>
      </c>
      <c r="P396" s="4">
        <f>SUM(O396:O397)/2</f>
        <v>1</v>
      </c>
    </row>
    <row r="397" spans="1:16" x14ac:dyDescent="0.25">
      <c r="A397" s="4">
        <v>27</v>
      </c>
      <c r="B397" s="4" t="s">
        <v>1</v>
      </c>
      <c r="C397" s="4">
        <f>_xlfn.IFS(A397=31,2,A397=42,2,A397=30,3,A397=49,3,A397=34,4,A397=58,4,A397=69,5,A397=74,5,A397=75,6,A397=57-61,6,A397=64,7,A397=73,7,A397=37,8,A397=27,8,A397=51,9,A397=24,9,A397=66,10,A397=50,10,A397=82,11,A397=80,11,A397=68,12,A397=83,12)</f>
        <v>8</v>
      </c>
      <c r="D397" s="4" t="s">
        <v>2</v>
      </c>
      <c r="E397" s="5">
        <v>43788</v>
      </c>
      <c r="F397" s="6">
        <v>0.52083333333333337</v>
      </c>
      <c r="G397" s="4">
        <v>2</v>
      </c>
      <c r="H397" s="4">
        <v>0</v>
      </c>
      <c r="I397" s="4">
        <v>0</v>
      </c>
      <c r="J397" s="4">
        <v>1</v>
      </c>
      <c r="K397" s="4">
        <v>0</v>
      </c>
      <c r="L397" s="4">
        <v>0</v>
      </c>
      <c r="M397" s="4">
        <v>0</v>
      </c>
      <c r="N397" s="4">
        <f t="shared" si="13"/>
        <v>1</v>
      </c>
      <c r="O397" s="4">
        <f t="shared" si="12"/>
        <v>1</v>
      </c>
    </row>
    <row r="398" spans="1:16" x14ac:dyDescent="0.25">
      <c r="A398" s="4">
        <v>24</v>
      </c>
      <c r="B398" s="4" t="s">
        <v>1</v>
      </c>
      <c r="C398" s="4">
        <f>_xlfn.IFS(A398=31,2,A398=42,2,A398=30,3,A398=49,3,A398=34,4,A398=58,4,A398=69,5,A398=74,5,A398=75,6,A398=57-61,6,A398=64,7,A398=73,7,A398=37,8,A398=27,8,A398=51,9,A398=24,9,A398=66,10,A398=50,10,A398=82,11,A398=80,11,A398=68,12,A398=83,12)</f>
        <v>9</v>
      </c>
      <c r="D398" s="4" t="s">
        <v>2</v>
      </c>
      <c r="E398" s="5">
        <v>43788</v>
      </c>
      <c r="F398" s="6">
        <v>0.3125</v>
      </c>
      <c r="G398" s="4">
        <v>2</v>
      </c>
      <c r="H398" s="4">
        <v>0</v>
      </c>
      <c r="I398" s="4">
        <v>1</v>
      </c>
      <c r="J398" s="4">
        <v>0</v>
      </c>
      <c r="K398" s="4">
        <v>0</v>
      </c>
      <c r="L398" s="4">
        <v>0</v>
      </c>
      <c r="M398" s="4">
        <v>0</v>
      </c>
      <c r="N398" s="4">
        <f t="shared" si="13"/>
        <v>1</v>
      </c>
      <c r="O398" s="4">
        <f t="shared" si="12"/>
        <v>1</v>
      </c>
      <c r="P398" s="4">
        <f>SUM(O398:O399)/2</f>
        <v>1</v>
      </c>
    </row>
    <row r="399" spans="1:16" x14ac:dyDescent="0.25">
      <c r="A399" s="4">
        <v>51</v>
      </c>
      <c r="B399" s="4" t="s">
        <v>28</v>
      </c>
      <c r="C399" s="4">
        <f>_xlfn.IFS(A399=31,2,A399=42,2,A399=30,3,A399=49,3,A399=34,4,A399=58,4,A399=69,5,A399=74,5,A399=75,6,A399=57-61,6,A399=64,7,A399=73,7,A399=37,8,A399=27,8,A399=51,9,A399=24,9,A399=66,10,A399=50,10,A399=82,11,A399=80,11,A399=68,12,A399=83,12)</f>
        <v>9</v>
      </c>
      <c r="D399" s="4" t="s">
        <v>2</v>
      </c>
      <c r="E399" s="5">
        <v>43788</v>
      </c>
      <c r="F399" s="6">
        <v>0.3125</v>
      </c>
      <c r="G399" s="4">
        <v>2</v>
      </c>
      <c r="H399" s="4">
        <v>0</v>
      </c>
      <c r="I399" s="4">
        <v>1</v>
      </c>
      <c r="J399" s="4">
        <v>0</v>
      </c>
      <c r="K399" s="4">
        <v>0</v>
      </c>
      <c r="L399" s="4">
        <v>0</v>
      </c>
      <c r="M399" s="4">
        <v>0</v>
      </c>
      <c r="N399" s="4">
        <f t="shared" si="13"/>
        <v>1</v>
      </c>
      <c r="O399" s="4">
        <f t="shared" si="12"/>
        <v>1</v>
      </c>
    </row>
    <row r="400" spans="1:16" x14ac:dyDescent="0.25">
      <c r="A400" s="4">
        <v>24</v>
      </c>
      <c r="B400" s="4" t="s">
        <v>1</v>
      </c>
      <c r="C400" s="4">
        <f>_xlfn.IFS(A400=31,2,A400=42,2,A400=30,3,A400=49,3,A400=34,4,A400=58,4,A400=69,5,A400=74,5,A400=75,6,A400=57-61,6,A400=64,7,A400=73,7,A400=37,8,A400=27,8,A400=51,9,A400=24,9,A400=66,10,A400=50,10,A400=82,11,A400=80,11,A400=68,12,A400=83,12)</f>
        <v>9</v>
      </c>
      <c r="D400" s="4" t="s">
        <v>2</v>
      </c>
      <c r="E400" s="5">
        <v>43788</v>
      </c>
      <c r="F400" s="6">
        <v>0.33333333333333331</v>
      </c>
      <c r="G400" s="4">
        <v>2</v>
      </c>
      <c r="H400" s="4">
        <v>0</v>
      </c>
      <c r="I400" s="4">
        <v>1</v>
      </c>
      <c r="J400" s="4">
        <v>0</v>
      </c>
      <c r="K400" s="4">
        <v>0</v>
      </c>
      <c r="L400" s="4">
        <v>0</v>
      </c>
      <c r="M400" s="4">
        <v>0</v>
      </c>
      <c r="N400" s="4">
        <f t="shared" si="13"/>
        <v>1</v>
      </c>
      <c r="O400" s="4">
        <f t="shared" si="12"/>
        <v>1</v>
      </c>
      <c r="P400" s="4">
        <f>SUM(O400:O401)/2</f>
        <v>1</v>
      </c>
    </row>
    <row r="401" spans="1:16" x14ac:dyDescent="0.25">
      <c r="A401" s="4">
        <v>51</v>
      </c>
      <c r="B401" s="4" t="s">
        <v>28</v>
      </c>
      <c r="C401" s="4">
        <f>_xlfn.IFS(A401=31,2,A401=42,2,A401=30,3,A401=49,3,A401=34,4,A401=58,4,A401=69,5,A401=74,5,A401=75,6,A401=57-61,6,A401=64,7,A401=73,7,A401=37,8,A401=27,8,A401=51,9,A401=24,9,A401=66,10,A401=50,10,A401=82,11,A401=80,11,A401=68,12,A401=83,12)</f>
        <v>9</v>
      </c>
      <c r="D401" s="4" t="s">
        <v>2</v>
      </c>
      <c r="E401" s="5">
        <v>43788</v>
      </c>
      <c r="F401" s="6">
        <v>0.33333333333333331</v>
      </c>
      <c r="G401" s="4">
        <v>2</v>
      </c>
      <c r="H401" s="4">
        <v>0</v>
      </c>
      <c r="I401" s="4">
        <v>0</v>
      </c>
      <c r="J401" s="4">
        <v>1</v>
      </c>
      <c r="K401" s="4">
        <v>0</v>
      </c>
      <c r="L401" s="4">
        <v>0</v>
      </c>
      <c r="M401" s="4">
        <v>0</v>
      </c>
      <c r="N401" s="4">
        <f t="shared" si="13"/>
        <v>1</v>
      </c>
      <c r="O401" s="4">
        <f t="shared" si="12"/>
        <v>1</v>
      </c>
    </row>
    <row r="402" spans="1:16" x14ac:dyDescent="0.25">
      <c r="A402" s="4">
        <v>24</v>
      </c>
      <c r="B402" s="4" t="s">
        <v>1</v>
      </c>
      <c r="C402" s="4">
        <f>_xlfn.IFS(A402=31,2,A402=42,2,A402=30,3,A402=49,3,A402=34,4,A402=58,4,A402=69,5,A402=74,5,A402=75,6,A402=57-61,6,A402=64,7,A402=73,7,A402=37,8,A402=27,8,A402=51,9,A402=24,9,A402=66,10,A402=50,10,A402=82,11,A402=80,11,A402=68,12,A402=83,12)</f>
        <v>9</v>
      </c>
      <c r="D402" s="4" t="s">
        <v>2</v>
      </c>
      <c r="E402" s="5">
        <v>43788</v>
      </c>
      <c r="F402" s="6">
        <v>0.35416666666666669</v>
      </c>
      <c r="G402" s="4">
        <v>2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f t="shared" si="13"/>
        <v>0</v>
      </c>
      <c r="O402" s="4">
        <f t="shared" si="12"/>
        <v>0</v>
      </c>
      <c r="P402" s="4">
        <f>SUM(O402:O403)/2</f>
        <v>0.5</v>
      </c>
    </row>
    <row r="403" spans="1:16" x14ac:dyDescent="0.25">
      <c r="A403" s="4">
        <v>51</v>
      </c>
      <c r="B403" s="4" t="s">
        <v>28</v>
      </c>
      <c r="C403" s="4">
        <f>_xlfn.IFS(A403=31,2,A403=42,2,A403=30,3,A403=49,3,A403=34,4,A403=58,4,A403=69,5,A403=74,5,A403=75,6,A403=57-61,6,A403=64,7,A403=73,7,A403=37,8,A403=27,8,A403=51,9,A403=24,9,A403=66,10,A403=50,10,A403=82,11,A403=80,11,A403=68,12,A403=83,12)</f>
        <v>9</v>
      </c>
      <c r="D403" s="4" t="s">
        <v>2</v>
      </c>
      <c r="E403" s="5">
        <v>43788</v>
      </c>
      <c r="F403" s="6">
        <v>0.35416666666666669</v>
      </c>
      <c r="G403" s="4">
        <v>2</v>
      </c>
      <c r="H403" s="4">
        <v>0</v>
      </c>
      <c r="I403" s="4">
        <v>0</v>
      </c>
      <c r="J403" s="4">
        <v>1</v>
      </c>
      <c r="K403" s="4">
        <v>0</v>
      </c>
      <c r="L403" s="4">
        <v>0</v>
      </c>
      <c r="M403" s="4">
        <v>0</v>
      </c>
      <c r="N403" s="4">
        <f t="shared" si="13"/>
        <v>1</v>
      </c>
      <c r="O403" s="4">
        <f t="shared" si="12"/>
        <v>1</v>
      </c>
    </row>
    <row r="404" spans="1:16" x14ac:dyDescent="0.25">
      <c r="A404" s="4">
        <v>24</v>
      </c>
      <c r="B404" s="4" t="s">
        <v>1</v>
      </c>
      <c r="C404" s="4">
        <f>_xlfn.IFS(A404=31,2,A404=42,2,A404=30,3,A404=49,3,A404=34,4,A404=58,4,A404=69,5,A404=74,5,A404=75,6,A404=57-61,6,A404=64,7,A404=73,7,A404=37,8,A404=27,8,A404=51,9,A404=24,9,A404=66,10,A404=50,10,A404=82,11,A404=80,11,A404=68,12,A404=83,12)</f>
        <v>9</v>
      </c>
      <c r="D404" s="4" t="s">
        <v>2</v>
      </c>
      <c r="E404" s="5">
        <v>43788</v>
      </c>
      <c r="F404" s="6">
        <v>0.375</v>
      </c>
      <c r="G404" s="4">
        <v>2</v>
      </c>
      <c r="H404" s="4">
        <v>1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f t="shared" si="13"/>
        <v>1</v>
      </c>
      <c r="O404" s="4">
        <f t="shared" si="12"/>
        <v>0</v>
      </c>
      <c r="P404" s="4">
        <f>SUM(O404:O405)/2</f>
        <v>0.5</v>
      </c>
    </row>
    <row r="405" spans="1:16" x14ac:dyDescent="0.25">
      <c r="A405" s="4">
        <v>51</v>
      </c>
      <c r="B405" s="4" t="s">
        <v>28</v>
      </c>
      <c r="C405" s="4">
        <f>_xlfn.IFS(A405=31,2,A405=42,2,A405=30,3,A405=49,3,A405=34,4,A405=58,4,A405=69,5,A405=74,5,A405=75,6,A405=57-61,6,A405=64,7,A405=73,7,A405=37,8,A405=27,8,A405=51,9,A405=24,9,A405=66,10,A405=50,10,A405=82,11,A405=80,11,A405=68,12,A405=83,12)</f>
        <v>9</v>
      </c>
      <c r="D405" s="4" t="s">
        <v>2</v>
      </c>
      <c r="E405" s="5">
        <v>43788</v>
      </c>
      <c r="F405" s="6">
        <v>0.375</v>
      </c>
      <c r="G405" s="4">
        <v>2</v>
      </c>
      <c r="H405" s="4">
        <v>0</v>
      </c>
      <c r="I405" s="4">
        <v>0</v>
      </c>
      <c r="J405" s="4">
        <v>1</v>
      </c>
      <c r="K405" s="4">
        <v>0</v>
      </c>
      <c r="L405" s="4">
        <v>0</v>
      </c>
      <c r="M405" s="4">
        <v>0</v>
      </c>
      <c r="N405" s="4">
        <f t="shared" si="13"/>
        <v>1</v>
      </c>
      <c r="O405" s="4">
        <f t="shared" si="12"/>
        <v>1</v>
      </c>
    </row>
    <row r="406" spans="1:16" x14ac:dyDescent="0.25">
      <c r="A406" s="4">
        <v>24</v>
      </c>
      <c r="B406" s="4" t="s">
        <v>1</v>
      </c>
      <c r="C406" s="4">
        <f>_xlfn.IFS(A406=31,2,A406=42,2,A406=30,3,A406=49,3,A406=34,4,A406=58,4,A406=69,5,A406=74,5,A406=75,6,A406=57-61,6,A406=64,7,A406=73,7,A406=37,8,A406=27,8,A406=51,9,A406=24,9,A406=66,10,A406=50,10,A406=82,11,A406=80,11,A406=68,12,A406=83,12)</f>
        <v>9</v>
      </c>
      <c r="D406" s="4" t="s">
        <v>2</v>
      </c>
      <c r="E406" s="5">
        <v>43788</v>
      </c>
      <c r="F406" s="6">
        <v>0.39583333333333331</v>
      </c>
      <c r="G406" s="4">
        <v>2</v>
      </c>
      <c r="H406" s="4">
        <v>1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f t="shared" si="13"/>
        <v>1</v>
      </c>
      <c r="O406" s="4">
        <f t="shared" si="12"/>
        <v>0</v>
      </c>
      <c r="P406" s="4">
        <f>SUM(O406:O407)/2</f>
        <v>0</v>
      </c>
    </row>
    <row r="407" spans="1:16" x14ac:dyDescent="0.25">
      <c r="A407" s="4">
        <v>51</v>
      </c>
      <c r="B407" s="4" t="s">
        <v>28</v>
      </c>
      <c r="C407" s="4">
        <f>_xlfn.IFS(A407=31,2,A407=42,2,A407=30,3,A407=49,3,A407=34,4,A407=58,4,A407=69,5,A407=74,5,A407=75,6,A407=57-61,6,A407=64,7,A407=73,7,A407=37,8,A407=27,8,A407=51,9,A407=24,9,A407=66,10,A407=50,10,A407=82,11,A407=80,11,A407=68,12,A407=83,12)</f>
        <v>9</v>
      </c>
      <c r="D407" s="4" t="s">
        <v>2</v>
      </c>
      <c r="E407" s="5">
        <v>43788</v>
      </c>
      <c r="F407" s="6">
        <v>0.39583333333333331</v>
      </c>
      <c r="G407" s="4">
        <v>2</v>
      </c>
      <c r="H407" s="4">
        <v>1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f t="shared" si="13"/>
        <v>1</v>
      </c>
      <c r="O407" s="4">
        <f t="shared" si="12"/>
        <v>0</v>
      </c>
    </row>
    <row r="408" spans="1:16" x14ac:dyDescent="0.25">
      <c r="A408" s="4">
        <v>24</v>
      </c>
      <c r="B408" s="4" t="s">
        <v>1</v>
      </c>
      <c r="C408" s="4">
        <f>_xlfn.IFS(A408=31,2,A408=42,2,A408=30,3,A408=49,3,A408=34,4,A408=58,4,A408=69,5,A408=74,5,A408=75,6,A408=57-61,6,A408=64,7,A408=73,7,A408=37,8,A408=27,8,A408=51,9,A408=24,9,A408=66,10,A408=50,10,A408=82,11,A408=80,11,A408=68,12,A408=83,12)</f>
        <v>9</v>
      </c>
      <c r="D408" s="4" t="s">
        <v>2</v>
      </c>
      <c r="E408" s="5">
        <v>43788</v>
      </c>
      <c r="F408" s="6">
        <v>0.41666666666666669</v>
      </c>
      <c r="G408" s="4">
        <v>2</v>
      </c>
      <c r="H408" s="4">
        <v>0</v>
      </c>
      <c r="I408" s="4">
        <v>0</v>
      </c>
      <c r="J408" s="4">
        <v>0</v>
      </c>
      <c r="K408" s="4">
        <v>1</v>
      </c>
      <c r="L408" s="4">
        <v>0</v>
      </c>
      <c r="M408" s="4">
        <v>0</v>
      </c>
      <c r="N408" s="4">
        <f t="shared" si="13"/>
        <v>1</v>
      </c>
      <c r="O408" s="4">
        <f t="shared" si="12"/>
        <v>1</v>
      </c>
      <c r="P408" s="4">
        <f>SUM(O408:O409)/2</f>
        <v>1</v>
      </c>
    </row>
    <row r="409" spans="1:16" x14ac:dyDescent="0.25">
      <c r="A409" s="4">
        <v>51</v>
      </c>
      <c r="B409" s="4" t="s">
        <v>28</v>
      </c>
      <c r="C409" s="4">
        <f>_xlfn.IFS(A409=31,2,A409=42,2,A409=30,3,A409=49,3,A409=34,4,A409=58,4,A409=69,5,A409=74,5,A409=75,6,A409=57-61,6,A409=64,7,A409=73,7,A409=37,8,A409=27,8,A409=51,9,A409=24,9,A409=66,10,A409=50,10,A409=82,11,A409=80,11,A409=68,12,A409=83,12)</f>
        <v>9</v>
      </c>
      <c r="D409" s="4" t="s">
        <v>2</v>
      </c>
      <c r="E409" s="5">
        <v>43788</v>
      </c>
      <c r="F409" s="6">
        <v>0.41666666666666669</v>
      </c>
      <c r="G409" s="4">
        <v>2</v>
      </c>
      <c r="H409" s="4">
        <v>0</v>
      </c>
      <c r="I409" s="4">
        <v>0</v>
      </c>
      <c r="J409" s="4">
        <v>1</v>
      </c>
      <c r="K409" s="4">
        <v>0</v>
      </c>
      <c r="L409" s="4">
        <v>0</v>
      </c>
      <c r="M409" s="4">
        <v>0</v>
      </c>
      <c r="N409" s="4">
        <f t="shared" si="13"/>
        <v>1</v>
      </c>
      <c r="O409" s="4">
        <f t="shared" si="12"/>
        <v>1</v>
      </c>
    </row>
    <row r="410" spans="1:16" x14ac:dyDescent="0.25">
      <c r="A410" s="4">
        <v>24</v>
      </c>
      <c r="B410" s="4" t="s">
        <v>1</v>
      </c>
      <c r="C410" s="4">
        <f>_xlfn.IFS(A410=31,2,A410=42,2,A410=30,3,A410=49,3,A410=34,4,A410=58,4,A410=69,5,A410=74,5,A410=75,6,A410=57-61,6,A410=64,7,A410=73,7,A410=37,8,A410=27,8,A410=51,9,A410=24,9,A410=66,10,A410=50,10,A410=82,11,A410=80,11,A410=68,12,A410=83,12)</f>
        <v>9</v>
      </c>
      <c r="D410" s="4" t="s">
        <v>2</v>
      </c>
      <c r="E410" s="5">
        <v>43788</v>
      </c>
      <c r="F410" s="6">
        <v>0.4375</v>
      </c>
      <c r="G410" s="4">
        <v>2</v>
      </c>
      <c r="H410" s="4">
        <v>0</v>
      </c>
      <c r="I410" s="4">
        <v>0</v>
      </c>
      <c r="J410" s="4">
        <v>0</v>
      </c>
      <c r="K410" s="4">
        <v>1</v>
      </c>
      <c r="L410" s="4">
        <v>0</v>
      </c>
      <c r="M410" s="4">
        <v>0</v>
      </c>
      <c r="N410" s="4">
        <f t="shared" si="13"/>
        <v>1</v>
      </c>
      <c r="O410" s="4">
        <f t="shared" si="12"/>
        <v>1</v>
      </c>
      <c r="P410" s="4">
        <f>SUM(O410:O411)/2</f>
        <v>1</v>
      </c>
    </row>
    <row r="411" spans="1:16" x14ac:dyDescent="0.25">
      <c r="A411" s="4">
        <v>51</v>
      </c>
      <c r="B411" s="4" t="s">
        <v>28</v>
      </c>
      <c r="C411" s="4">
        <f>_xlfn.IFS(A411=31,2,A411=42,2,A411=30,3,A411=49,3,A411=34,4,A411=58,4,A411=69,5,A411=74,5,A411=75,6,A411=57-61,6,A411=64,7,A411=73,7,A411=37,8,A411=27,8,A411=51,9,A411=24,9,A411=66,10,A411=50,10,A411=82,11,A411=80,11,A411=68,12,A411=83,12)</f>
        <v>9</v>
      </c>
      <c r="D411" s="4" t="s">
        <v>2</v>
      </c>
      <c r="E411" s="5">
        <v>43788</v>
      </c>
      <c r="F411" s="6">
        <v>0.4375</v>
      </c>
      <c r="G411" s="4">
        <v>2</v>
      </c>
      <c r="H411" s="4">
        <v>0</v>
      </c>
      <c r="I411" s="4">
        <v>0</v>
      </c>
      <c r="J411" s="4">
        <v>1</v>
      </c>
      <c r="K411" s="4">
        <v>0</v>
      </c>
      <c r="L411" s="4">
        <v>0</v>
      </c>
      <c r="M411" s="4">
        <v>0</v>
      </c>
      <c r="N411" s="4">
        <f t="shared" si="13"/>
        <v>1</v>
      </c>
      <c r="O411" s="4">
        <f t="shared" si="12"/>
        <v>1</v>
      </c>
    </row>
    <row r="412" spans="1:16" x14ac:dyDescent="0.25">
      <c r="A412" s="4">
        <v>24</v>
      </c>
      <c r="B412" s="4" t="s">
        <v>1</v>
      </c>
      <c r="C412" s="4">
        <f>_xlfn.IFS(A412=31,2,A412=42,2,A412=30,3,A412=49,3,A412=34,4,A412=58,4,A412=69,5,A412=74,5,A412=75,6,A412=57-61,6,A412=64,7,A412=73,7,A412=37,8,A412=27,8,A412=51,9,A412=24,9,A412=66,10,A412=50,10,A412=82,11,A412=80,11,A412=68,12,A412=83,12)</f>
        <v>9</v>
      </c>
      <c r="D412" s="4" t="s">
        <v>2</v>
      </c>
      <c r="E412" s="5">
        <v>43788</v>
      </c>
      <c r="F412" s="6">
        <v>0.45833333333333331</v>
      </c>
      <c r="G412" s="4">
        <v>2</v>
      </c>
      <c r="H412" s="4">
        <v>1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f t="shared" si="13"/>
        <v>1</v>
      </c>
      <c r="O412" s="4">
        <f t="shared" si="12"/>
        <v>0</v>
      </c>
      <c r="P412" s="4">
        <f>SUM(O412:O413)/2</f>
        <v>0</v>
      </c>
    </row>
    <row r="413" spans="1:16" x14ac:dyDescent="0.25">
      <c r="A413" s="4">
        <v>51</v>
      </c>
      <c r="B413" s="4" t="s">
        <v>28</v>
      </c>
      <c r="C413" s="4">
        <f>_xlfn.IFS(A413=31,2,A413=42,2,A413=30,3,A413=49,3,A413=34,4,A413=58,4,A413=69,5,A413=74,5,A413=75,6,A413=57-61,6,A413=64,7,A413=73,7,A413=37,8,A413=27,8,A413=51,9,A413=24,9,A413=66,10,A413=50,10,A413=82,11,A413=80,11,A413=68,12,A413=83,12)</f>
        <v>9</v>
      </c>
      <c r="D413" s="4" t="s">
        <v>2</v>
      </c>
      <c r="E413" s="5">
        <v>43788</v>
      </c>
      <c r="F413" s="6">
        <v>0.45833333333333331</v>
      </c>
      <c r="G413" s="4">
        <v>2</v>
      </c>
      <c r="H413" s="4">
        <v>1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f t="shared" si="13"/>
        <v>1</v>
      </c>
      <c r="O413" s="4">
        <f t="shared" si="12"/>
        <v>0</v>
      </c>
    </row>
    <row r="414" spans="1:16" x14ac:dyDescent="0.25">
      <c r="A414" s="4">
        <v>24</v>
      </c>
      <c r="B414" s="4" t="s">
        <v>1</v>
      </c>
      <c r="C414" s="4">
        <f>_xlfn.IFS(A414=31,2,A414=42,2,A414=30,3,A414=49,3,A414=34,4,A414=58,4,A414=69,5,A414=74,5,A414=75,6,A414=57-61,6,A414=64,7,A414=73,7,A414=37,8,A414=27,8,A414=51,9,A414=24,9,A414=66,10,A414=50,10,A414=82,11,A414=80,11,A414=68,12,A414=83,12)</f>
        <v>9</v>
      </c>
      <c r="D414" s="4" t="s">
        <v>2</v>
      </c>
      <c r="E414" s="5">
        <v>43788</v>
      </c>
      <c r="F414" s="6">
        <v>0.47916666666666669</v>
      </c>
      <c r="G414" s="4">
        <v>2</v>
      </c>
      <c r="H414" s="4">
        <v>1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f t="shared" si="13"/>
        <v>1</v>
      </c>
      <c r="O414" s="4">
        <f t="shared" si="12"/>
        <v>0</v>
      </c>
      <c r="P414" s="4">
        <f>SUM(O414:O415)/2</f>
        <v>0.5</v>
      </c>
    </row>
    <row r="415" spans="1:16" x14ac:dyDescent="0.25">
      <c r="A415" s="4">
        <v>51</v>
      </c>
      <c r="B415" s="4" t="s">
        <v>28</v>
      </c>
      <c r="C415" s="4">
        <f>_xlfn.IFS(A415=31,2,A415=42,2,A415=30,3,A415=49,3,A415=34,4,A415=58,4,A415=69,5,A415=74,5,A415=75,6,A415=57-61,6,A415=64,7,A415=73,7,A415=37,8,A415=27,8,A415=51,9,A415=24,9,A415=66,10,A415=50,10,A415=82,11,A415=80,11,A415=68,12,A415=83,12)</f>
        <v>9</v>
      </c>
      <c r="D415" s="4" t="s">
        <v>2</v>
      </c>
      <c r="E415" s="5">
        <v>43788</v>
      </c>
      <c r="F415" s="6">
        <v>0.47916666666666669</v>
      </c>
      <c r="G415" s="4">
        <v>2</v>
      </c>
      <c r="H415" s="4">
        <v>0</v>
      </c>
      <c r="I415" s="4">
        <v>0</v>
      </c>
      <c r="J415" s="4">
        <v>1</v>
      </c>
      <c r="K415" s="4">
        <v>0</v>
      </c>
      <c r="L415" s="4">
        <v>0</v>
      </c>
      <c r="M415" s="4">
        <v>0</v>
      </c>
      <c r="N415" s="4">
        <f t="shared" si="13"/>
        <v>1</v>
      </c>
      <c r="O415" s="4">
        <f t="shared" si="12"/>
        <v>1</v>
      </c>
    </row>
    <row r="416" spans="1:16" x14ac:dyDescent="0.25">
      <c r="A416" s="4">
        <v>24</v>
      </c>
      <c r="B416" s="4" t="s">
        <v>1</v>
      </c>
      <c r="C416" s="4">
        <f>_xlfn.IFS(A416=31,2,A416=42,2,A416=30,3,A416=49,3,A416=34,4,A416=58,4,A416=69,5,A416=74,5,A416=75,6,A416=57-61,6,A416=64,7,A416=73,7,A416=37,8,A416=27,8,A416=51,9,A416=24,9,A416=66,10,A416=50,10,A416=82,11,A416=80,11,A416=68,12,A416=83,12)</f>
        <v>9</v>
      </c>
      <c r="D416" s="4" t="s">
        <v>2</v>
      </c>
      <c r="E416" s="5">
        <v>43788</v>
      </c>
      <c r="F416" s="6">
        <v>0.5</v>
      </c>
      <c r="G416" s="4">
        <v>2</v>
      </c>
      <c r="H416" s="4">
        <v>0</v>
      </c>
      <c r="I416" s="4">
        <v>1</v>
      </c>
      <c r="J416" s="4">
        <v>0</v>
      </c>
      <c r="K416" s="4">
        <v>0</v>
      </c>
      <c r="L416" s="4">
        <v>0</v>
      </c>
      <c r="M416" s="4">
        <v>0</v>
      </c>
      <c r="N416" s="4">
        <f t="shared" si="13"/>
        <v>1</v>
      </c>
      <c r="O416" s="4">
        <f t="shared" si="12"/>
        <v>1</v>
      </c>
      <c r="P416" s="4">
        <f>SUM(O416:O417)/2</f>
        <v>0.5</v>
      </c>
    </row>
    <row r="417" spans="1:16" x14ac:dyDescent="0.25">
      <c r="A417" s="4">
        <v>51</v>
      </c>
      <c r="B417" s="4" t="s">
        <v>28</v>
      </c>
      <c r="C417" s="4">
        <f>_xlfn.IFS(A417=31,2,A417=42,2,A417=30,3,A417=49,3,A417=34,4,A417=58,4,A417=69,5,A417=74,5,A417=75,6,A417=57-61,6,A417=64,7,A417=73,7,A417=37,8,A417=27,8,A417=51,9,A417=24,9,A417=66,10,A417=50,10,A417=82,11,A417=80,11,A417=68,12,A417=83,12)</f>
        <v>9</v>
      </c>
      <c r="D417" s="4" t="s">
        <v>2</v>
      </c>
      <c r="E417" s="5">
        <v>43788</v>
      </c>
      <c r="F417" s="6">
        <v>0.5</v>
      </c>
      <c r="G417" s="4">
        <v>2</v>
      </c>
      <c r="H417" s="4">
        <v>1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f t="shared" si="13"/>
        <v>1</v>
      </c>
      <c r="O417" s="4">
        <f t="shared" si="12"/>
        <v>0</v>
      </c>
    </row>
    <row r="418" spans="1:16" x14ac:dyDescent="0.25">
      <c r="A418" s="4">
        <v>24</v>
      </c>
      <c r="B418" s="4" t="s">
        <v>1</v>
      </c>
      <c r="C418" s="4">
        <f>_xlfn.IFS(A418=31,2,A418=42,2,A418=30,3,A418=49,3,A418=34,4,A418=58,4,A418=69,5,A418=74,5,A418=75,6,A418=57-61,6,A418=64,7,A418=73,7,A418=37,8,A418=27,8,A418=51,9,A418=24,9,A418=66,10,A418=50,10,A418=82,11,A418=80,11,A418=68,12,A418=83,12)</f>
        <v>9</v>
      </c>
      <c r="D418" s="4" t="s">
        <v>2</v>
      </c>
      <c r="E418" s="5">
        <v>43788</v>
      </c>
      <c r="F418" s="6">
        <v>0.52083333333333337</v>
      </c>
      <c r="G418" s="4">
        <v>2</v>
      </c>
      <c r="H418" s="4">
        <v>1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f t="shared" si="13"/>
        <v>1</v>
      </c>
      <c r="O418" s="4">
        <f t="shared" si="12"/>
        <v>0</v>
      </c>
      <c r="P418" s="4">
        <f>SUM(O418:O419)/2</f>
        <v>0.5</v>
      </c>
    </row>
    <row r="419" spans="1:16" x14ac:dyDescent="0.25">
      <c r="A419" s="4">
        <v>51</v>
      </c>
      <c r="B419" s="4" t="s">
        <v>28</v>
      </c>
      <c r="C419" s="4">
        <f>_xlfn.IFS(A419=31,2,A419=42,2,A419=30,3,A419=49,3,A419=34,4,A419=58,4,A419=69,5,A419=74,5,A419=75,6,A419=57-61,6,A419=64,7,A419=73,7,A419=37,8,A419=27,8,A419=51,9,A419=24,9,A419=66,10,A419=50,10,A419=82,11,A419=80,11,A419=68,12,A419=83,12)</f>
        <v>9</v>
      </c>
      <c r="D419" s="4" t="s">
        <v>2</v>
      </c>
      <c r="E419" s="5">
        <v>43788</v>
      </c>
      <c r="F419" s="6">
        <v>0.52083333333333337</v>
      </c>
      <c r="G419" s="4">
        <v>2</v>
      </c>
      <c r="H419" s="4">
        <v>0</v>
      </c>
      <c r="I419" s="4">
        <v>0</v>
      </c>
      <c r="J419" s="4">
        <v>1</v>
      </c>
      <c r="K419" s="4">
        <v>0</v>
      </c>
      <c r="L419" s="4">
        <v>0</v>
      </c>
      <c r="M419" s="4">
        <v>0</v>
      </c>
      <c r="N419" s="4">
        <f t="shared" si="13"/>
        <v>1</v>
      </c>
      <c r="O419" s="4">
        <f t="shared" si="12"/>
        <v>1</v>
      </c>
    </row>
    <row r="420" spans="1:16" x14ac:dyDescent="0.25">
      <c r="A420" s="4">
        <v>66</v>
      </c>
      <c r="B420" s="4" t="s">
        <v>1</v>
      </c>
      <c r="C420" s="4">
        <f>_xlfn.IFS(A420=31,2,A420=42,2,A420=30,3,A420=49,3,A420=34,4,A420=58,4,A420=69,5,A420=74,5,A420=75,6,A420=57-61,6,A420=64,7,A420=73,7,A420=37,8,A420=27,8,A420=51,9,A420=24,9,A420=66,10,A420=50,10,A420=82,11,A420=80,11,A420=68,12,A420=83,12)</f>
        <v>10</v>
      </c>
      <c r="D420" s="4" t="s">
        <v>2</v>
      </c>
      <c r="E420" s="5">
        <v>43788</v>
      </c>
      <c r="F420" s="6">
        <v>0.3125</v>
      </c>
      <c r="G420" s="4">
        <v>2</v>
      </c>
      <c r="H420" s="4">
        <v>0</v>
      </c>
      <c r="I420" s="4">
        <v>1</v>
      </c>
      <c r="J420" s="4">
        <v>0</v>
      </c>
      <c r="K420" s="4">
        <v>0</v>
      </c>
      <c r="L420" s="4">
        <v>0</v>
      </c>
      <c r="M420" s="4">
        <v>0</v>
      </c>
      <c r="N420" s="4">
        <f t="shared" si="13"/>
        <v>1</v>
      </c>
      <c r="O420" s="4">
        <f t="shared" si="12"/>
        <v>1</v>
      </c>
      <c r="P420" s="4">
        <f>SUM(O420:O421)/2</f>
        <v>0.5</v>
      </c>
    </row>
    <row r="421" spans="1:16" x14ac:dyDescent="0.25">
      <c r="A421" s="4">
        <v>50</v>
      </c>
      <c r="B421" s="4" t="s">
        <v>28</v>
      </c>
      <c r="C421" s="4">
        <f>_xlfn.IFS(A421=31,2,A421=42,2,A421=30,3,A421=49,3,A421=34,4,A421=58,4,A421=69,5,A421=74,5,A421=75,6,A421=57-61,6,A421=64,7,A421=73,7,A421=37,8,A421=27,8,A421=51,9,A421=24,9,A421=66,10,A421=50,10,A421=82,11,A421=80,11,A421=68,12,A421=83,12)</f>
        <v>10</v>
      </c>
      <c r="D421" s="4" t="s">
        <v>2</v>
      </c>
      <c r="E421" s="5">
        <v>43788</v>
      </c>
      <c r="F421" s="6">
        <v>0.3125</v>
      </c>
      <c r="G421" s="4">
        <v>2</v>
      </c>
      <c r="H421" s="4">
        <v>1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f t="shared" si="13"/>
        <v>1</v>
      </c>
      <c r="O421" s="4">
        <f t="shared" si="12"/>
        <v>0</v>
      </c>
    </row>
    <row r="422" spans="1:16" x14ac:dyDescent="0.25">
      <c r="A422" s="4">
        <v>66</v>
      </c>
      <c r="B422" s="4" t="s">
        <v>1</v>
      </c>
      <c r="C422" s="4">
        <f>_xlfn.IFS(A422=31,2,A422=42,2,A422=30,3,A422=49,3,A422=34,4,A422=58,4,A422=69,5,A422=74,5,A422=75,6,A422=57-61,6,A422=64,7,A422=73,7,A422=37,8,A422=27,8,A422=51,9,A422=24,9,A422=66,10,A422=50,10,A422=82,11,A422=80,11,A422=68,12,A422=83,12)</f>
        <v>10</v>
      </c>
      <c r="D422" s="4" t="s">
        <v>2</v>
      </c>
      <c r="E422" s="5">
        <v>43788</v>
      </c>
      <c r="F422" s="6">
        <v>0.33333333333333331</v>
      </c>
      <c r="G422" s="4">
        <v>2</v>
      </c>
      <c r="H422" s="4">
        <v>0</v>
      </c>
      <c r="I422" s="4">
        <v>0</v>
      </c>
      <c r="J422" s="4">
        <v>1</v>
      </c>
      <c r="K422" s="4">
        <v>0</v>
      </c>
      <c r="L422" s="4">
        <v>0</v>
      </c>
      <c r="M422" s="4">
        <v>0</v>
      </c>
      <c r="N422" s="4">
        <f t="shared" si="13"/>
        <v>1</v>
      </c>
      <c r="O422" s="4">
        <f t="shared" si="12"/>
        <v>1</v>
      </c>
      <c r="P422" s="4">
        <f>SUM(O422:O423)/2</f>
        <v>0.5</v>
      </c>
    </row>
    <row r="423" spans="1:16" x14ac:dyDescent="0.25">
      <c r="A423" s="4">
        <v>50</v>
      </c>
      <c r="B423" s="4" t="s">
        <v>28</v>
      </c>
      <c r="C423" s="4">
        <f>_xlfn.IFS(A423=31,2,A423=42,2,A423=30,3,A423=49,3,A423=34,4,A423=58,4,A423=69,5,A423=74,5,A423=75,6,A423=57-61,6,A423=64,7,A423=73,7,A423=37,8,A423=27,8,A423=51,9,A423=24,9,A423=66,10,A423=50,10,A423=82,11,A423=80,11,A423=68,12,A423=83,12)</f>
        <v>10</v>
      </c>
      <c r="D423" s="4" t="s">
        <v>2</v>
      </c>
      <c r="E423" s="5">
        <v>43788</v>
      </c>
      <c r="F423" s="6">
        <v>0.33333333333333331</v>
      </c>
      <c r="G423" s="4">
        <v>2</v>
      </c>
      <c r="H423" s="4">
        <v>1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f t="shared" si="13"/>
        <v>1</v>
      </c>
      <c r="O423" s="4">
        <f t="shared" si="12"/>
        <v>0</v>
      </c>
    </row>
    <row r="424" spans="1:16" x14ac:dyDescent="0.25">
      <c r="A424" s="4">
        <v>66</v>
      </c>
      <c r="B424" s="4" t="s">
        <v>1</v>
      </c>
      <c r="C424" s="4">
        <f>_xlfn.IFS(A424=31,2,A424=42,2,A424=30,3,A424=49,3,A424=34,4,A424=58,4,A424=69,5,A424=74,5,A424=75,6,A424=57-61,6,A424=64,7,A424=73,7,A424=37,8,A424=27,8,A424=51,9,A424=24,9,A424=66,10,A424=50,10,A424=82,11,A424=80,11,A424=68,12,A424=83,12)</f>
        <v>10</v>
      </c>
      <c r="D424" s="4" t="s">
        <v>2</v>
      </c>
      <c r="E424" s="5">
        <v>43788</v>
      </c>
      <c r="F424" s="6">
        <v>0.35416666666666669</v>
      </c>
      <c r="G424" s="4">
        <v>2</v>
      </c>
      <c r="H424" s="4">
        <v>0</v>
      </c>
      <c r="I424" s="4">
        <v>0</v>
      </c>
      <c r="J424" s="4">
        <v>1</v>
      </c>
      <c r="K424" s="4">
        <v>0</v>
      </c>
      <c r="L424" s="4">
        <v>0</v>
      </c>
      <c r="M424" s="4">
        <v>0</v>
      </c>
      <c r="N424" s="4">
        <f t="shared" si="13"/>
        <v>1</v>
      </c>
      <c r="O424" s="4">
        <f t="shared" si="12"/>
        <v>1</v>
      </c>
      <c r="P424" s="4">
        <f>SUM(O424:O425)/2</f>
        <v>0.5</v>
      </c>
    </row>
    <row r="425" spans="1:16" x14ac:dyDescent="0.25">
      <c r="A425" s="4">
        <v>50</v>
      </c>
      <c r="B425" s="4" t="s">
        <v>28</v>
      </c>
      <c r="C425" s="4">
        <f>_xlfn.IFS(A425=31,2,A425=42,2,A425=30,3,A425=49,3,A425=34,4,A425=58,4,A425=69,5,A425=74,5,A425=75,6,A425=57-61,6,A425=64,7,A425=73,7,A425=37,8,A425=27,8,A425=51,9,A425=24,9,A425=66,10,A425=50,10,A425=82,11,A425=80,11,A425=68,12,A425=83,12)</f>
        <v>10</v>
      </c>
      <c r="D425" s="4" t="s">
        <v>2</v>
      </c>
      <c r="E425" s="5">
        <v>43788</v>
      </c>
      <c r="F425" s="6">
        <v>0.35416666666666669</v>
      </c>
      <c r="G425" s="4">
        <v>2</v>
      </c>
      <c r="H425" s="4">
        <v>1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f t="shared" si="13"/>
        <v>1</v>
      </c>
      <c r="O425" s="4">
        <f t="shared" si="12"/>
        <v>0</v>
      </c>
    </row>
    <row r="426" spans="1:16" x14ac:dyDescent="0.25">
      <c r="A426" s="4">
        <v>66</v>
      </c>
      <c r="B426" s="4" t="s">
        <v>1</v>
      </c>
      <c r="C426" s="4">
        <f>_xlfn.IFS(A426=31,2,A426=42,2,A426=30,3,A426=49,3,A426=34,4,A426=58,4,A426=69,5,A426=74,5,A426=75,6,A426=57-61,6,A426=64,7,A426=73,7,A426=37,8,A426=27,8,A426=51,9,A426=24,9,A426=66,10,A426=50,10,A426=82,11,A426=80,11,A426=68,12,A426=83,12)</f>
        <v>10</v>
      </c>
      <c r="D426" s="4" t="s">
        <v>2</v>
      </c>
      <c r="E426" s="5">
        <v>43788</v>
      </c>
      <c r="F426" s="6">
        <v>0.375</v>
      </c>
      <c r="G426" s="4">
        <v>2</v>
      </c>
      <c r="H426" s="4">
        <v>0</v>
      </c>
      <c r="I426" s="4">
        <v>0</v>
      </c>
      <c r="J426" s="4">
        <v>1</v>
      </c>
      <c r="K426" s="4">
        <v>0</v>
      </c>
      <c r="L426" s="4">
        <v>0</v>
      </c>
      <c r="M426" s="4">
        <v>0</v>
      </c>
      <c r="N426" s="4">
        <f t="shared" si="13"/>
        <v>1</v>
      </c>
      <c r="O426" s="4">
        <f t="shared" si="12"/>
        <v>1</v>
      </c>
      <c r="P426" s="4">
        <f>SUM(O426:O427)/2</f>
        <v>1</v>
      </c>
    </row>
    <row r="427" spans="1:16" x14ac:dyDescent="0.25">
      <c r="A427" s="4">
        <v>50</v>
      </c>
      <c r="B427" s="4" t="s">
        <v>28</v>
      </c>
      <c r="C427" s="4">
        <f>_xlfn.IFS(A427=31,2,A427=42,2,A427=30,3,A427=49,3,A427=34,4,A427=58,4,A427=69,5,A427=74,5,A427=75,6,A427=57-61,6,A427=64,7,A427=73,7,A427=37,8,A427=27,8,A427=51,9,A427=24,9,A427=66,10,A427=50,10,A427=82,11,A427=80,11,A427=68,12,A427=83,12)</f>
        <v>10</v>
      </c>
      <c r="D427" s="4" t="s">
        <v>2</v>
      </c>
      <c r="E427" s="5">
        <v>43788</v>
      </c>
      <c r="F427" s="6">
        <v>0.375</v>
      </c>
      <c r="G427" s="4">
        <v>2</v>
      </c>
      <c r="H427" s="4">
        <v>0</v>
      </c>
      <c r="I427" s="4">
        <v>0</v>
      </c>
      <c r="J427" s="4">
        <v>0</v>
      </c>
      <c r="K427" s="4">
        <v>1</v>
      </c>
      <c r="L427" s="4">
        <v>0</v>
      </c>
      <c r="M427" s="4">
        <v>0</v>
      </c>
      <c r="N427" s="4">
        <f t="shared" si="13"/>
        <v>1</v>
      </c>
      <c r="O427" s="4">
        <f t="shared" si="12"/>
        <v>1</v>
      </c>
    </row>
    <row r="428" spans="1:16" x14ac:dyDescent="0.25">
      <c r="A428" s="4">
        <v>66</v>
      </c>
      <c r="B428" s="4" t="s">
        <v>1</v>
      </c>
      <c r="C428" s="4">
        <f>_xlfn.IFS(A428=31,2,A428=42,2,A428=30,3,A428=49,3,A428=34,4,A428=58,4,A428=69,5,A428=74,5,A428=75,6,A428=57-61,6,A428=64,7,A428=73,7,A428=37,8,A428=27,8,A428=51,9,A428=24,9,A428=66,10,A428=50,10,A428=82,11,A428=80,11,A428=68,12,A428=83,12)</f>
        <v>10</v>
      </c>
      <c r="D428" s="4" t="s">
        <v>2</v>
      </c>
      <c r="E428" s="5">
        <v>43788</v>
      </c>
      <c r="F428" s="6">
        <v>0.39583333333333331</v>
      </c>
      <c r="G428" s="4">
        <v>2</v>
      </c>
      <c r="H428" s="4">
        <v>0</v>
      </c>
      <c r="I428" s="4">
        <v>0</v>
      </c>
      <c r="J428" s="4">
        <v>1</v>
      </c>
      <c r="K428" s="4">
        <v>0</v>
      </c>
      <c r="L428" s="4">
        <v>0</v>
      </c>
      <c r="M428" s="4">
        <v>0</v>
      </c>
      <c r="N428" s="4">
        <f t="shared" si="13"/>
        <v>1</v>
      </c>
      <c r="O428" s="4">
        <f t="shared" si="12"/>
        <v>1</v>
      </c>
      <c r="P428" s="4">
        <f>SUM(O428:O429)/2</f>
        <v>1</v>
      </c>
    </row>
    <row r="429" spans="1:16" x14ac:dyDescent="0.25">
      <c r="A429" s="4">
        <v>50</v>
      </c>
      <c r="B429" s="4" t="s">
        <v>28</v>
      </c>
      <c r="C429" s="4">
        <f>_xlfn.IFS(A429=31,2,A429=42,2,A429=30,3,A429=49,3,A429=34,4,A429=58,4,A429=69,5,A429=74,5,A429=75,6,A429=57-61,6,A429=64,7,A429=73,7,A429=37,8,A429=27,8,A429=51,9,A429=24,9,A429=66,10,A429=50,10,A429=82,11,A429=80,11,A429=68,12,A429=83,12)</f>
        <v>10</v>
      </c>
      <c r="D429" s="4" t="s">
        <v>2</v>
      </c>
      <c r="E429" s="5">
        <v>43788</v>
      </c>
      <c r="F429" s="6">
        <v>0.39583333333333331</v>
      </c>
      <c r="G429" s="4">
        <v>2</v>
      </c>
      <c r="H429" s="4">
        <v>0</v>
      </c>
      <c r="I429" s="4">
        <v>0</v>
      </c>
      <c r="J429" s="4">
        <v>0</v>
      </c>
      <c r="K429" s="4">
        <v>1</v>
      </c>
      <c r="L429" s="4">
        <v>0</v>
      </c>
      <c r="M429" s="4">
        <v>0</v>
      </c>
      <c r="N429" s="4">
        <f t="shared" si="13"/>
        <v>1</v>
      </c>
      <c r="O429" s="4">
        <f t="shared" si="12"/>
        <v>1</v>
      </c>
    </row>
    <row r="430" spans="1:16" x14ac:dyDescent="0.25">
      <c r="A430" s="4">
        <v>66</v>
      </c>
      <c r="B430" s="4" t="s">
        <v>1</v>
      </c>
      <c r="C430" s="4">
        <f>_xlfn.IFS(A430=31,2,A430=42,2,A430=30,3,A430=49,3,A430=34,4,A430=58,4,A430=69,5,A430=74,5,A430=75,6,A430=57-61,6,A430=64,7,A430=73,7,A430=37,8,A430=27,8,A430=51,9,A430=24,9,A430=66,10,A430=50,10,A430=82,11,A430=80,11,A430=68,12,A430=83,12)</f>
        <v>10</v>
      </c>
      <c r="D430" s="4" t="s">
        <v>2</v>
      </c>
      <c r="E430" s="5">
        <v>43788</v>
      </c>
      <c r="F430" s="6">
        <v>0.41666666666666669</v>
      </c>
      <c r="G430" s="4">
        <v>2</v>
      </c>
      <c r="H430" s="4">
        <v>0</v>
      </c>
      <c r="I430" s="4">
        <v>0</v>
      </c>
      <c r="J430" s="4">
        <v>1</v>
      </c>
      <c r="K430" s="4">
        <v>0</v>
      </c>
      <c r="L430" s="4">
        <v>0</v>
      </c>
      <c r="M430" s="4">
        <v>0</v>
      </c>
      <c r="N430" s="4">
        <f t="shared" si="13"/>
        <v>1</v>
      </c>
      <c r="O430" s="4">
        <f t="shared" si="12"/>
        <v>1</v>
      </c>
      <c r="P430" s="4">
        <f>SUM(O430:O431)/2</f>
        <v>0.5</v>
      </c>
    </row>
    <row r="431" spans="1:16" x14ac:dyDescent="0.25">
      <c r="A431" s="4">
        <v>50</v>
      </c>
      <c r="B431" s="4" t="s">
        <v>28</v>
      </c>
      <c r="C431" s="4">
        <f>_xlfn.IFS(A431=31,2,A431=42,2,A431=30,3,A431=49,3,A431=34,4,A431=58,4,A431=69,5,A431=74,5,A431=75,6,A431=57-61,6,A431=64,7,A431=73,7,A431=37,8,A431=27,8,A431=51,9,A431=24,9,A431=66,10,A431=50,10,A431=82,11,A431=80,11,A431=68,12,A431=83,12)</f>
        <v>10</v>
      </c>
      <c r="D431" s="4" t="s">
        <v>2</v>
      </c>
      <c r="E431" s="5">
        <v>43788</v>
      </c>
      <c r="F431" s="6">
        <v>0.41666666666666669</v>
      </c>
      <c r="G431" s="4">
        <v>2</v>
      </c>
      <c r="H431" s="4">
        <v>1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f t="shared" si="13"/>
        <v>1</v>
      </c>
      <c r="O431" s="4">
        <f t="shared" si="12"/>
        <v>0</v>
      </c>
    </row>
    <row r="432" spans="1:16" x14ac:dyDescent="0.25">
      <c r="A432" s="4">
        <v>66</v>
      </c>
      <c r="B432" s="4" t="s">
        <v>1</v>
      </c>
      <c r="C432" s="4">
        <f>_xlfn.IFS(A432=31,2,A432=42,2,A432=30,3,A432=49,3,A432=34,4,A432=58,4,A432=69,5,A432=74,5,A432=75,6,A432=57-61,6,A432=64,7,A432=73,7,A432=37,8,A432=27,8,A432=51,9,A432=24,9,A432=66,10,A432=50,10,A432=82,11,A432=80,11,A432=68,12,A432=83,12)</f>
        <v>10</v>
      </c>
      <c r="D432" s="4" t="s">
        <v>2</v>
      </c>
      <c r="E432" s="5">
        <v>43788</v>
      </c>
      <c r="F432" s="6">
        <v>0.4375</v>
      </c>
      <c r="G432" s="4">
        <v>2</v>
      </c>
      <c r="H432" s="4">
        <v>0</v>
      </c>
      <c r="I432" s="4">
        <v>1</v>
      </c>
      <c r="J432" s="4">
        <v>0</v>
      </c>
      <c r="K432" s="4">
        <v>0</v>
      </c>
      <c r="L432" s="4">
        <v>0</v>
      </c>
      <c r="M432" s="4">
        <v>0</v>
      </c>
      <c r="N432" s="4">
        <f t="shared" si="13"/>
        <v>1</v>
      </c>
      <c r="O432" s="4">
        <f t="shared" si="12"/>
        <v>1</v>
      </c>
      <c r="P432" s="4">
        <f>SUM(O432:O433)/2</f>
        <v>1</v>
      </c>
    </row>
    <row r="433" spans="1:16" x14ac:dyDescent="0.25">
      <c r="A433" s="4">
        <v>50</v>
      </c>
      <c r="B433" s="4" t="s">
        <v>28</v>
      </c>
      <c r="C433" s="4">
        <f>_xlfn.IFS(A433=31,2,A433=42,2,A433=30,3,A433=49,3,A433=34,4,A433=58,4,A433=69,5,A433=74,5,A433=75,6,A433=57-61,6,A433=64,7,A433=73,7,A433=37,8,A433=27,8,A433=51,9,A433=24,9,A433=66,10,A433=50,10,A433=82,11,A433=80,11,A433=68,12,A433=83,12)</f>
        <v>10</v>
      </c>
      <c r="D433" s="4" t="s">
        <v>2</v>
      </c>
      <c r="E433" s="5">
        <v>43788</v>
      </c>
      <c r="F433" s="6">
        <v>0.4375</v>
      </c>
      <c r="G433" s="4">
        <v>2</v>
      </c>
      <c r="H433" s="4">
        <v>0</v>
      </c>
      <c r="I433" s="4">
        <v>1</v>
      </c>
      <c r="J433" s="4">
        <v>0</v>
      </c>
      <c r="K433" s="4">
        <v>0</v>
      </c>
      <c r="L433" s="4">
        <v>0</v>
      </c>
      <c r="M433" s="4">
        <v>0</v>
      </c>
      <c r="N433" s="4">
        <f t="shared" si="13"/>
        <v>1</v>
      </c>
      <c r="O433" s="4">
        <f t="shared" si="12"/>
        <v>1</v>
      </c>
    </row>
    <row r="434" spans="1:16" x14ac:dyDescent="0.25">
      <c r="A434" s="4">
        <v>66</v>
      </c>
      <c r="B434" s="4" t="s">
        <v>1</v>
      </c>
      <c r="C434" s="4">
        <f>_xlfn.IFS(A434=31,2,A434=42,2,A434=30,3,A434=49,3,A434=34,4,A434=58,4,A434=69,5,A434=74,5,A434=75,6,A434=57-61,6,A434=64,7,A434=73,7,A434=37,8,A434=27,8,A434=51,9,A434=24,9,A434=66,10,A434=50,10,A434=82,11,A434=80,11,A434=68,12,A434=83,12)</f>
        <v>10</v>
      </c>
      <c r="D434" s="4" t="s">
        <v>2</v>
      </c>
      <c r="E434" s="5">
        <v>43788</v>
      </c>
      <c r="F434" s="6">
        <v>0.45833333333333331</v>
      </c>
      <c r="G434" s="4">
        <v>2</v>
      </c>
      <c r="H434" s="4">
        <v>1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f t="shared" si="13"/>
        <v>1</v>
      </c>
      <c r="O434" s="4">
        <f t="shared" si="12"/>
        <v>0</v>
      </c>
      <c r="P434" s="4">
        <f>SUM(O434:O435)/2</f>
        <v>0.5</v>
      </c>
    </row>
    <row r="435" spans="1:16" x14ac:dyDescent="0.25">
      <c r="A435" s="4">
        <v>50</v>
      </c>
      <c r="B435" s="4" t="s">
        <v>28</v>
      </c>
      <c r="C435" s="4">
        <f>_xlfn.IFS(A435=31,2,A435=42,2,A435=30,3,A435=49,3,A435=34,4,A435=58,4,A435=69,5,A435=74,5,A435=75,6,A435=57-61,6,A435=64,7,A435=73,7,A435=37,8,A435=27,8,A435=51,9,A435=24,9,A435=66,10,A435=50,10,A435=82,11,A435=80,11,A435=68,12,A435=83,12)</f>
        <v>10</v>
      </c>
      <c r="D435" s="4" t="s">
        <v>2</v>
      </c>
      <c r="E435" s="5">
        <v>43788</v>
      </c>
      <c r="F435" s="6">
        <v>0.45833333333333331</v>
      </c>
      <c r="G435" s="4">
        <v>2</v>
      </c>
      <c r="H435" s="4">
        <v>0</v>
      </c>
      <c r="I435" s="4">
        <v>0</v>
      </c>
      <c r="J435" s="4">
        <v>0</v>
      </c>
      <c r="K435" s="4">
        <v>1</v>
      </c>
      <c r="L435" s="4">
        <v>0</v>
      </c>
      <c r="M435" s="4">
        <v>0</v>
      </c>
      <c r="N435" s="4">
        <f t="shared" si="13"/>
        <v>1</v>
      </c>
      <c r="O435" s="4">
        <f t="shared" si="12"/>
        <v>1</v>
      </c>
    </row>
    <row r="436" spans="1:16" x14ac:dyDescent="0.25">
      <c r="A436" s="4">
        <v>66</v>
      </c>
      <c r="B436" s="4" t="s">
        <v>1</v>
      </c>
      <c r="C436" s="4">
        <f>_xlfn.IFS(A436=31,2,A436=42,2,A436=30,3,A436=49,3,A436=34,4,A436=58,4,A436=69,5,A436=74,5,A436=75,6,A436=57-61,6,A436=64,7,A436=73,7,A436=37,8,A436=27,8,A436=51,9,A436=24,9,A436=66,10,A436=50,10,A436=82,11,A436=80,11,A436=68,12,A436=83,12)</f>
        <v>10</v>
      </c>
      <c r="D436" s="4" t="s">
        <v>2</v>
      </c>
      <c r="E436" s="5">
        <v>43788</v>
      </c>
      <c r="F436" s="6">
        <v>0.47916666666666669</v>
      </c>
      <c r="G436" s="4">
        <v>2</v>
      </c>
      <c r="H436" s="4">
        <v>0</v>
      </c>
      <c r="I436" s="4">
        <v>0</v>
      </c>
      <c r="J436" s="4">
        <v>1</v>
      </c>
      <c r="K436" s="4">
        <v>0</v>
      </c>
      <c r="L436" s="4">
        <v>0</v>
      </c>
      <c r="M436" s="4">
        <v>0</v>
      </c>
      <c r="N436" s="4">
        <f t="shared" si="13"/>
        <v>1</v>
      </c>
      <c r="O436" s="4">
        <f t="shared" si="12"/>
        <v>1</v>
      </c>
      <c r="P436" s="4">
        <f>SUM(O436:O437)/2</f>
        <v>1</v>
      </c>
    </row>
    <row r="437" spans="1:16" x14ac:dyDescent="0.25">
      <c r="A437" s="4">
        <v>50</v>
      </c>
      <c r="B437" s="4" t="s">
        <v>28</v>
      </c>
      <c r="C437" s="4">
        <f>_xlfn.IFS(A437=31,2,A437=42,2,A437=30,3,A437=49,3,A437=34,4,A437=58,4,A437=69,5,A437=74,5,A437=75,6,A437=57-61,6,A437=64,7,A437=73,7,A437=37,8,A437=27,8,A437=51,9,A437=24,9,A437=66,10,A437=50,10,A437=82,11,A437=80,11,A437=68,12,A437=83,12)</f>
        <v>10</v>
      </c>
      <c r="D437" s="4" t="s">
        <v>2</v>
      </c>
      <c r="E437" s="5">
        <v>43788</v>
      </c>
      <c r="F437" s="6">
        <v>0.47916666666666669</v>
      </c>
      <c r="G437" s="4">
        <v>2</v>
      </c>
      <c r="H437" s="4">
        <v>0</v>
      </c>
      <c r="I437" s="4">
        <v>0</v>
      </c>
      <c r="J437" s="4">
        <v>1</v>
      </c>
      <c r="K437" s="4">
        <v>0</v>
      </c>
      <c r="L437" s="4">
        <v>0</v>
      </c>
      <c r="M437" s="4">
        <v>0</v>
      </c>
      <c r="N437" s="4">
        <f t="shared" si="13"/>
        <v>1</v>
      </c>
      <c r="O437" s="4">
        <f t="shared" si="12"/>
        <v>1</v>
      </c>
    </row>
    <row r="438" spans="1:16" x14ac:dyDescent="0.25">
      <c r="A438" s="4">
        <v>66</v>
      </c>
      <c r="B438" s="4" t="s">
        <v>1</v>
      </c>
      <c r="C438" s="4">
        <f>_xlfn.IFS(A438=31,2,A438=42,2,A438=30,3,A438=49,3,A438=34,4,A438=58,4,A438=69,5,A438=74,5,A438=75,6,A438=57-61,6,A438=64,7,A438=73,7,A438=37,8,A438=27,8,A438=51,9,A438=24,9,A438=66,10,A438=50,10,A438=82,11,A438=80,11,A438=68,12,A438=83,12)</f>
        <v>10</v>
      </c>
      <c r="D438" s="4" t="s">
        <v>2</v>
      </c>
      <c r="E438" s="5">
        <v>43788</v>
      </c>
      <c r="F438" s="6">
        <v>0.5</v>
      </c>
      <c r="G438" s="4">
        <v>2</v>
      </c>
      <c r="H438" s="4">
        <v>1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f t="shared" si="13"/>
        <v>1</v>
      </c>
      <c r="O438" s="4">
        <f t="shared" si="12"/>
        <v>0</v>
      </c>
      <c r="P438" s="4">
        <f>SUM(O438:O439)/2</f>
        <v>0.5</v>
      </c>
    </row>
    <row r="439" spans="1:16" x14ac:dyDescent="0.25">
      <c r="A439" s="4">
        <v>50</v>
      </c>
      <c r="B439" s="4" t="s">
        <v>28</v>
      </c>
      <c r="C439" s="4">
        <f>_xlfn.IFS(A439=31,2,A439=42,2,A439=30,3,A439=49,3,A439=34,4,A439=58,4,A439=69,5,A439=74,5,A439=75,6,A439=57-61,6,A439=64,7,A439=73,7,A439=37,8,A439=27,8,A439=51,9,A439=24,9,A439=66,10,A439=50,10,A439=82,11,A439=80,11,A439=68,12,A439=83,12)</f>
        <v>10</v>
      </c>
      <c r="D439" s="4" t="s">
        <v>2</v>
      </c>
      <c r="E439" s="5">
        <v>43788</v>
      </c>
      <c r="F439" s="6">
        <v>0.5</v>
      </c>
      <c r="G439" s="4">
        <v>2</v>
      </c>
      <c r="H439" s="4">
        <v>0</v>
      </c>
      <c r="I439" s="4">
        <v>0</v>
      </c>
      <c r="J439" s="4">
        <v>0</v>
      </c>
      <c r="K439" s="4">
        <v>1</v>
      </c>
      <c r="L439" s="4">
        <v>0</v>
      </c>
      <c r="M439" s="4">
        <v>0</v>
      </c>
      <c r="N439" s="4">
        <f t="shared" si="13"/>
        <v>1</v>
      </c>
      <c r="O439" s="4">
        <f t="shared" si="12"/>
        <v>1</v>
      </c>
    </row>
    <row r="440" spans="1:16" x14ac:dyDescent="0.25">
      <c r="A440" s="4">
        <v>66</v>
      </c>
      <c r="B440" s="4" t="s">
        <v>1</v>
      </c>
      <c r="C440" s="4">
        <f>_xlfn.IFS(A440=31,2,A440=42,2,A440=30,3,A440=49,3,A440=34,4,A440=58,4,A440=69,5,A440=74,5,A440=75,6,A440=57-61,6,A440=64,7,A440=73,7,A440=37,8,A440=27,8,A440=51,9,A440=24,9,A440=66,10,A440=50,10,A440=82,11,A440=80,11,A440=68,12,A440=83,12)</f>
        <v>10</v>
      </c>
      <c r="D440" s="4" t="s">
        <v>2</v>
      </c>
      <c r="E440" s="5">
        <v>43788</v>
      </c>
      <c r="F440" s="6">
        <v>0.52083333333333337</v>
      </c>
      <c r="G440" s="4">
        <v>2</v>
      </c>
      <c r="H440" s="4">
        <v>1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f t="shared" si="13"/>
        <v>1</v>
      </c>
      <c r="O440" s="4">
        <f t="shared" si="12"/>
        <v>0</v>
      </c>
      <c r="P440" s="4">
        <f>SUM(O440:O441)/2</f>
        <v>0</v>
      </c>
    </row>
    <row r="441" spans="1:16" x14ac:dyDescent="0.25">
      <c r="A441" s="4">
        <v>50</v>
      </c>
      <c r="B441" s="4" t="s">
        <v>28</v>
      </c>
      <c r="C441" s="4">
        <f>_xlfn.IFS(A441=31,2,A441=42,2,A441=30,3,A441=49,3,A441=34,4,A441=58,4,A441=69,5,A441=74,5,A441=75,6,A441=57-61,6,A441=64,7,A441=73,7,A441=37,8,A441=27,8,A441=51,9,A441=24,9,A441=66,10,A441=50,10,A441=82,11,A441=80,11,A441=68,12,A441=83,12)</f>
        <v>10</v>
      </c>
      <c r="D441" s="4" t="s">
        <v>2</v>
      </c>
      <c r="E441" s="5">
        <v>43788</v>
      </c>
      <c r="F441" s="6">
        <v>0.52083333333333337</v>
      </c>
      <c r="G441" s="4">
        <v>2</v>
      </c>
      <c r="H441" s="4">
        <v>1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f t="shared" si="13"/>
        <v>1</v>
      </c>
      <c r="O441" s="4">
        <f t="shared" si="12"/>
        <v>0</v>
      </c>
    </row>
    <row r="442" spans="1:16" x14ac:dyDescent="0.25">
      <c r="A442" s="4">
        <v>80</v>
      </c>
      <c r="B442" s="4" t="s">
        <v>28</v>
      </c>
      <c r="C442" s="4">
        <f>_xlfn.IFS(A442=31,2,A442=42,2,A442=30,3,A442=49,3,A442=34,4,A442=58,4,A442=69,5,A442=74,5,A442=75,6,A442=57-61,6,A442=64,7,A442=73,7,A442=37,8,A442=27,8,A442=51,9,A442=24,9,A442=66,10,A442=50,10,A442=82,11,A442=80,11,A442=68,12,A442=83,12)</f>
        <v>11</v>
      </c>
      <c r="D442" s="4" t="s">
        <v>2</v>
      </c>
      <c r="E442" s="5">
        <v>43788</v>
      </c>
      <c r="F442" s="6">
        <v>0.3125</v>
      </c>
      <c r="G442" s="4">
        <v>2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f t="shared" si="13"/>
        <v>0</v>
      </c>
      <c r="O442" s="4">
        <f t="shared" si="12"/>
        <v>0</v>
      </c>
      <c r="P442" s="4">
        <f>SUM(O442:O443)/2</f>
        <v>0</v>
      </c>
    </row>
    <row r="443" spans="1:16" x14ac:dyDescent="0.25">
      <c r="A443" s="4">
        <v>82</v>
      </c>
      <c r="B443" s="4" t="s">
        <v>1</v>
      </c>
      <c r="C443" s="4">
        <f>_xlfn.IFS(A443=31,2,A443=42,2,A443=30,3,A443=49,3,A443=34,4,A443=58,4,A443=69,5,A443=74,5,A443=75,6,A443=57-61,6,A443=64,7,A443=73,7,A443=37,8,A443=27,8,A443=51,9,A443=24,9,A443=66,10,A443=50,10,A443=82,11,A443=80,11,A443=68,12,A443=83,12)</f>
        <v>11</v>
      </c>
      <c r="D443" s="4" t="s">
        <v>2</v>
      </c>
      <c r="E443" s="5">
        <v>43788</v>
      </c>
      <c r="F443" s="6">
        <v>0.3125</v>
      </c>
      <c r="G443" s="4">
        <v>2</v>
      </c>
      <c r="H443" s="4">
        <v>1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f t="shared" si="13"/>
        <v>1</v>
      </c>
      <c r="O443" s="4">
        <f t="shared" si="12"/>
        <v>0</v>
      </c>
    </row>
    <row r="444" spans="1:16" x14ac:dyDescent="0.25">
      <c r="A444" s="4">
        <v>80</v>
      </c>
      <c r="B444" s="4" t="s">
        <v>28</v>
      </c>
      <c r="C444" s="4">
        <f>_xlfn.IFS(A444=31,2,A444=42,2,A444=30,3,A444=49,3,A444=34,4,A444=58,4,A444=69,5,A444=74,5,A444=75,6,A444=57-61,6,A444=64,7,A444=73,7,A444=37,8,A444=27,8,A444=51,9,A444=24,9,A444=66,10,A444=50,10,A444=82,11,A444=80,11,A444=68,12,A444=83,12)</f>
        <v>11</v>
      </c>
      <c r="D444" s="4" t="s">
        <v>2</v>
      </c>
      <c r="E444" s="5">
        <v>43788</v>
      </c>
      <c r="F444" s="6">
        <v>0.33333333333333331</v>
      </c>
      <c r="G444" s="4">
        <v>2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f t="shared" si="13"/>
        <v>0</v>
      </c>
      <c r="O444" s="4">
        <f t="shared" si="12"/>
        <v>0</v>
      </c>
      <c r="P444" s="4">
        <f>SUM(O444:O445)/2</f>
        <v>0</v>
      </c>
    </row>
    <row r="445" spans="1:16" x14ac:dyDescent="0.25">
      <c r="A445" s="4">
        <v>82</v>
      </c>
      <c r="B445" s="4" t="s">
        <v>1</v>
      </c>
      <c r="C445" s="4">
        <f>_xlfn.IFS(A445=31,2,A445=42,2,A445=30,3,A445=49,3,A445=34,4,A445=58,4,A445=69,5,A445=74,5,A445=75,6,A445=57-61,6,A445=64,7,A445=73,7,A445=37,8,A445=27,8,A445=51,9,A445=24,9,A445=66,10,A445=50,10,A445=82,11,A445=80,11,A445=68,12,A445=83,12)</f>
        <v>11</v>
      </c>
      <c r="D445" s="4" t="s">
        <v>2</v>
      </c>
      <c r="E445" s="5">
        <v>43788</v>
      </c>
      <c r="F445" s="6">
        <v>0.33333333333333331</v>
      </c>
      <c r="G445" s="4">
        <v>2</v>
      </c>
      <c r="H445" s="4">
        <v>1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f t="shared" si="13"/>
        <v>1</v>
      </c>
      <c r="O445" s="4">
        <f t="shared" si="12"/>
        <v>0</v>
      </c>
    </row>
    <row r="446" spans="1:16" x14ac:dyDescent="0.25">
      <c r="A446" s="4">
        <v>80</v>
      </c>
      <c r="B446" s="4" t="s">
        <v>28</v>
      </c>
      <c r="C446" s="4">
        <f>_xlfn.IFS(A446=31,2,A446=42,2,A446=30,3,A446=49,3,A446=34,4,A446=58,4,A446=69,5,A446=74,5,A446=75,6,A446=57-61,6,A446=64,7,A446=73,7,A446=37,8,A446=27,8,A446=51,9,A446=24,9,A446=66,10,A446=50,10,A446=82,11,A446=80,11,A446=68,12,A446=83,12)</f>
        <v>11</v>
      </c>
      <c r="D446" s="4" t="s">
        <v>2</v>
      </c>
      <c r="E446" s="5">
        <v>43788</v>
      </c>
      <c r="F446" s="6">
        <v>0.35416666666666669</v>
      </c>
      <c r="G446" s="4">
        <v>2</v>
      </c>
      <c r="H446" s="4">
        <v>0</v>
      </c>
      <c r="I446" s="4">
        <v>0</v>
      </c>
      <c r="J446" s="4">
        <v>1</v>
      </c>
      <c r="K446" s="4">
        <v>0</v>
      </c>
      <c r="L446" s="4">
        <v>0</v>
      </c>
      <c r="M446" s="4">
        <v>0</v>
      </c>
      <c r="N446" s="4">
        <f t="shared" si="13"/>
        <v>1</v>
      </c>
      <c r="O446" s="4">
        <f t="shared" si="12"/>
        <v>1</v>
      </c>
      <c r="P446" s="4">
        <f>SUM(O446:O447)/2</f>
        <v>1</v>
      </c>
    </row>
    <row r="447" spans="1:16" x14ac:dyDescent="0.25">
      <c r="A447" s="4">
        <v>82</v>
      </c>
      <c r="B447" s="4" t="s">
        <v>1</v>
      </c>
      <c r="C447" s="4">
        <f>_xlfn.IFS(A447=31,2,A447=42,2,A447=30,3,A447=49,3,A447=34,4,A447=58,4,A447=69,5,A447=74,5,A447=75,6,A447=57-61,6,A447=64,7,A447=73,7,A447=37,8,A447=27,8,A447=51,9,A447=24,9,A447=66,10,A447=50,10,A447=82,11,A447=80,11,A447=68,12,A447=83,12)</f>
        <v>11</v>
      </c>
      <c r="D447" s="4" t="s">
        <v>2</v>
      </c>
      <c r="E447" s="5">
        <v>43788</v>
      </c>
      <c r="F447" s="6">
        <v>0.35416666666666669</v>
      </c>
      <c r="G447" s="4">
        <v>2</v>
      </c>
      <c r="H447" s="4">
        <v>0</v>
      </c>
      <c r="I447" s="4">
        <v>0</v>
      </c>
      <c r="J447" s="4">
        <v>1</v>
      </c>
      <c r="K447" s="4">
        <v>0</v>
      </c>
      <c r="L447" s="4">
        <v>0</v>
      </c>
      <c r="M447" s="4">
        <v>0</v>
      </c>
      <c r="N447" s="4">
        <f t="shared" si="13"/>
        <v>1</v>
      </c>
      <c r="O447" s="4">
        <f t="shared" si="12"/>
        <v>1</v>
      </c>
    </row>
    <row r="448" spans="1:16" x14ac:dyDescent="0.25">
      <c r="A448" s="4">
        <v>80</v>
      </c>
      <c r="B448" s="4" t="s">
        <v>28</v>
      </c>
      <c r="C448" s="4">
        <f>_xlfn.IFS(A448=31,2,A448=42,2,A448=30,3,A448=49,3,A448=34,4,A448=58,4,A448=69,5,A448=74,5,A448=75,6,A448=57-61,6,A448=64,7,A448=73,7,A448=37,8,A448=27,8,A448=51,9,A448=24,9,A448=66,10,A448=50,10,A448=82,11,A448=80,11,A448=68,12,A448=83,12)</f>
        <v>11</v>
      </c>
      <c r="D448" s="4" t="s">
        <v>2</v>
      </c>
      <c r="E448" s="5">
        <v>43788</v>
      </c>
      <c r="F448" s="6">
        <v>0.375</v>
      </c>
      <c r="G448" s="4">
        <v>2</v>
      </c>
      <c r="H448" s="4">
        <v>1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f t="shared" si="13"/>
        <v>1</v>
      </c>
      <c r="O448" s="4">
        <f t="shared" si="12"/>
        <v>0</v>
      </c>
      <c r="P448" s="4">
        <f>SUM(O448:O449)/2</f>
        <v>0.5</v>
      </c>
    </row>
    <row r="449" spans="1:16" x14ac:dyDescent="0.25">
      <c r="A449" s="4">
        <v>82</v>
      </c>
      <c r="B449" s="4" t="s">
        <v>1</v>
      </c>
      <c r="C449" s="4">
        <f>_xlfn.IFS(A449=31,2,A449=42,2,A449=30,3,A449=49,3,A449=34,4,A449=58,4,A449=69,5,A449=74,5,A449=75,6,A449=57-61,6,A449=64,7,A449=73,7,A449=37,8,A449=27,8,A449=51,9,A449=24,9,A449=66,10,A449=50,10,A449=82,11,A449=80,11,A449=68,12,A449=83,12)</f>
        <v>11</v>
      </c>
      <c r="D449" s="4" t="s">
        <v>2</v>
      </c>
      <c r="E449" s="5">
        <v>43788</v>
      </c>
      <c r="F449" s="6">
        <v>0.375</v>
      </c>
      <c r="G449" s="4">
        <v>2</v>
      </c>
      <c r="H449" s="4">
        <v>0</v>
      </c>
      <c r="I449" s="4">
        <v>0</v>
      </c>
      <c r="J449" s="4">
        <v>1</v>
      </c>
      <c r="K449" s="4">
        <v>0</v>
      </c>
      <c r="L449" s="4">
        <v>0</v>
      </c>
      <c r="M449" s="4">
        <v>0</v>
      </c>
      <c r="N449" s="4">
        <f t="shared" si="13"/>
        <v>1</v>
      </c>
      <c r="O449" s="4">
        <f t="shared" si="12"/>
        <v>1</v>
      </c>
    </row>
    <row r="450" spans="1:16" x14ac:dyDescent="0.25">
      <c r="A450" s="4">
        <v>80</v>
      </c>
      <c r="B450" s="4" t="s">
        <v>28</v>
      </c>
      <c r="C450" s="4">
        <f>_xlfn.IFS(A450=31,2,A450=42,2,A450=30,3,A450=49,3,A450=34,4,A450=58,4,A450=69,5,A450=74,5,A450=75,6,A450=57-61,6,A450=64,7,A450=73,7,A450=37,8,A450=27,8,A450=51,9,A450=24,9,A450=66,10,A450=50,10,A450=82,11,A450=80,11,A450=68,12,A450=83,12)</f>
        <v>11</v>
      </c>
      <c r="D450" s="4" t="s">
        <v>2</v>
      </c>
      <c r="E450" s="5">
        <v>43788</v>
      </c>
      <c r="F450" s="6">
        <v>0.39583333333333331</v>
      </c>
      <c r="G450" s="4">
        <v>2</v>
      </c>
      <c r="H450" s="4">
        <v>0</v>
      </c>
      <c r="I450" s="4">
        <v>0</v>
      </c>
      <c r="J450" s="4">
        <v>0</v>
      </c>
      <c r="K450" s="4">
        <v>1</v>
      </c>
      <c r="L450" s="4">
        <v>0</v>
      </c>
      <c r="M450" s="4">
        <v>0</v>
      </c>
      <c r="N450" s="4">
        <f t="shared" si="13"/>
        <v>1</v>
      </c>
      <c r="O450" s="4">
        <f t="shared" ref="O450:O513" si="14">SUM(I450:M450)</f>
        <v>1</v>
      </c>
      <c r="P450" s="4">
        <f>SUM(O450:O451)/2</f>
        <v>1</v>
      </c>
    </row>
    <row r="451" spans="1:16" x14ac:dyDescent="0.25">
      <c r="A451" s="4">
        <v>82</v>
      </c>
      <c r="B451" s="4" t="s">
        <v>1</v>
      </c>
      <c r="C451" s="4">
        <f>_xlfn.IFS(A451=31,2,A451=42,2,A451=30,3,A451=49,3,A451=34,4,A451=58,4,A451=69,5,A451=74,5,A451=75,6,A451=57-61,6,A451=64,7,A451=73,7,A451=37,8,A451=27,8,A451=51,9,A451=24,9,A451=66,10,A451=50,10,A451=82,11,A451=80,11,A451=68,12,A451=83,12)</f>
        <v>11</v>
      </c>
      <c r="D451" s="4" t="s">
        <v>2</v>
      </c>
      <c r="E451" s="5">
        <v>43788</v>
      </c>
      <c r="F451" s="6">
        <v>0.39583333333333331</v>
      </c>
      <c r="G451" s="4">
        <v>2</v>
      </c>
      <c r="H451" s="4">
        <v>0</v>
      </c>
      <c r="I451" s="4">
        <v>0</v>
      </c>
      <c r="J451" s="4">
        <v>1</v>
      </c>
      <c r="K451" s="4">
        <v>0</v>
      </c>
      <c r="L451" s="4">
        <v>0</v>
      </c>
      <c r="M451" s="4">
        <v>0</v>
      </c>
      <c r="N451" s="4">
        <f t="shared" ref="N451:N514" si="15">SUM(H451:M451)</f>
        <v>1</v>
      </c>
      <c r="O451" s="4">
        <f t="shared" si="14"/>
        <v>1</v>
      </c>
    </row>
    <row r="452" spans="1:16" x14ac:dyDescent="0.25">
      <c r="A452" s="4">
        <v>80</v>
      </c>
      <c r="B452" s="4" t="s">
        <v>28</v>
      </c>
      <c r="C452" s="4">
        <f>_xlfn.IFS(A452=31,2,A452=42,2,A452=30,3,A452=49,3,A452=34,4,A452=58,4,A452=69,5,A452=74,5,A452=75,6,A452=57-61,6,A452=64,7,A452=73,7,A452=37,8,A452=27,8,A452=51,9,A452=24,9,A452=66,10,A452=50,10,A452=82,11,A452=80,11,A452=68,12,A452=83,12)</f>
        <v>11</v>
      </c>
      <c r="D452" s="4" t="s">
        <v>2</v>
      </c>
      <c r="E452" s="5">
        <v>43788</v>
      </c>
      <c r="F452" s="6">
        <v>0.41666666666666669</v>
      </c>
      <c r="G452" s="4">
        <v>2</v>
      </c>
      <c r="H452" s="4">
        <v>0</v>
      </c>
      <c r="I452" s="4">
        <v>0</v>
      </c>
      <c r="J452" s="4">
        <v>1</v>
      </c>
      <c r="K452" s="4">
        <v>0</v>
      </c>
      <c r="L452" s="4">
        <v>0</v>
      </c>
      <c r="M452" s="4">
        <v>0</v>
      </c>
      <c r="N452" s="4">
        <f t="shared" si="15"/>
        <v>1</v>
      </c>
      <c r="O452" s="4">
        <f t="shared" si="14"/>
        <v>1</v>
      </c>
      <c r="P452" s="4">
        <f>SUM(O452:O453)/2</f>
        <v>0.5</v>
      </c>
    </row>
    <row r="453" spans="1:16" x14ac:dyDescent="0.25">
      <c r="A453" s="4">
        <v>82</v>
      </c>
      <c r="B453" s="4" t="s">
        <v>1</v>
      </c>
      <c r="C453" s="4">
        <f>_xlfn.IFS(A453=31,2,A453=42,2,A453=30,3,A453=49,3,A453=34,4,A453=58,4,A453=69,5,A453=74,5,A453=75,6,A453=57-61,6,A453=64,7,A453=73,7,A453=37,8,A453=27,8,A453=51,9,A453=24,9,A453=66,10,A453=50,10,A453=82,11,A453=80,11,A453=68,12,A453=83,12)</f>
        <v>11</v>
      </c>
      <c r="D453" s="4" t="s">
        <v>2</v>
      </c>
      <c r="E453" s="5">
        <v>43788</v>
      </c>
      <c r="F453" s="6">
        <v>0.41666666666666669</v>
      </c>
      <c r="G453" s="4">
        <v>2</v>
      </c>
      <c r="H453" s="4">
        <v>1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f t="shared" si="15"/>
        <v>1</v>
      </c>
      <c r="O453" s="4">
        <f t="shared" si="14"/>
        <v>0</v>
      </c>
    </row>
    <row r="454" spans="1:16" x14ac:dyDescent="0.25">
      <c r="A454" s="4">
        <v>80</v>
      </c>
      <c r="B454" s="4" t="s">
        <v>28</v>
      </c>
      <c r="C454" s="4">
        <f>_xlfn.IFS(A454=31,2,A454=42,2,A454=30,3,A454=49,3,A454=34,4,A454=58,4,A454=69,5,A454=74,5,A454=75,6,A454=57-61,6,A454=64,7,A454=73,7,A454=37,8,A454=27,8,A454=51,9,A454=24,9,A454=66,10,A454=50,10,A454=82,11,A454=80,11,A454=68,12,A454=83,12)</f>
        <v>11</v>
      </c>
      <c r="D454" s="4" t="s">
        <v>2</v>
      </c>
      <c r="E454" s="5">
        <v>43788</v>
      </c>
      <c r="F454" s="6">
        <v>0.4375</v>
      </c>
      <c r="G454" s="4">
        <v>2</v>
      </c>
      <c r="H454" s="4">
        <v>0</v>
      </c>
      <c r="I454" s="4">
        <v>0</v>
      </c>
      <c r="J454" s="4">
        <v>1</v>
      </c>
      <c r="K454" s="4">
        <v>0</v>
      </c>
      <c r="L454" s="4">
        <v>0</v>
      </c>
      <c r="M454" s="4">
        <v>0</v>
      </c>
      <c r="N454" s="4">
        <f t="shared" si="15"/>
        <v>1</v>
      </c>
      <c r="O454" s="4">
        <f t="shared" si="14"/>
        <v>1</v>
      </c>
      <c r="P454" s="4">
        <f>SUM(O454:O455)/2</f>
        <v>0.5</v>
      </c>
    </row>
    <row r="455" spans="1:16" x14ac:dyDescent="0.25">
      <c r="A455" s="4">
        <v>82</v>
      </c>
      <c r="B455" s="4" t="s">
        <v>1</v>
      </c>
      <c r="C455" s="4">
        <f>_xlfn.IFS(A455=31,2,A455=42,2,A455=30,3,A455=49,3,A455=34,4,A455=58,4,A455=69,5,A455=74,5,A455=75,6,A455=57-61,6,A455=64,7,A455=73,7,A455=37,8,A455=27,8,A455=51,9,A455=24,9,A455=66,10,A455=50,10,A455=82,11,A455=80,11,A455=68,12,A455=83,12)</f>
        <v>11</v>
      </c>
      <c r="D455" s="4" t="s">
        <v>2</v>
      </c>
      <c r="E455" s="5">
        <v>43788</v>
      </c>
      <c r="F455" s="6">
        <v>0.4375</v>
      </c>
      <c r="G455" s="4">
        <v>2</v>
      </c>
      <c r="H455" s="4">
        <v>1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f t="shared" si="15"/>
        <v>1</v>
      </c>
      <c r="O455" s="4">
        <f t="shared" si="14"/>
        <v>0</v>
      </c>
    </row>
    <row r="456" spans="1:16" x14ac:dyDescent="0.25">
      <c r="A456" s="4">
        <v>80</v>
      </c>
      <c r="B456" s="4" t="s">
        <v>28</v>
      </c>
      <c r="C456" s="4">
        <f>_xlfn.IFS(A456=31,2,A456=42,2,A456=30,3,A456=49,3,A456=34,4,A456=58,4,A456=69,5,A456=74,5,A456=75,6,A456=57-61,6,A456=64,7,A456=73,7,A456=37,8,A456=27,8,A456=51,9,A456=24,9,A456=66,10,A456=50,10,A456=82,11,A456=80,11,A456=68,12,A456=83,12)</f>
        <v>11</v>
      </c>
      <c r="D456" s="4" t="s">
        <v>2</v>
      </c>
      <c r="E456" s="5">
        <v>43788</v>
      </c>
      <c r="F456" s="6">
        <v>0.45833333333333331</v>
      </c>
      <c r="G456" s="4">
        <v>2</v>
      </c>
      <c r="H456" s="4">
        <v>0</v>
      </c>
      <c r="I456" s="4">
        <v>0</v>
      </c>
      <c r="J456" s="4">
        <v>0</v>
      </c>
      <c r="K456" s="4">
        <v>1</v>
      </c>
      <c r="L456" s="4">
        <v>0</v>
      </c>
      <c r="M456" s="4">
        <v>0</v>
      </c>
      <c r="N456" s="4">
        <f t="shared" si="15"/>
        <v>1</v>
      </c>
      <c r="O456" s="4">
        <f t="shared" si="14"/>
        <v>1</v>
      </c>
      <c r="P456" s="4">
        <f>SUM(O456:O457)/2</f>
        <v>1</v>
      </c>
    </row>
    <row r="457" spans="1:16" x14ac:dyDescent="0.25">
      <c r="A457" s="4">
        <v>82</v>
      </c>
      <c r="B457" s="4" t="s">
        <v>1</v>
      </c>
      <c r="C457" s="4">
        <f>_xlfn.IFS(A457=31,2,A457=42,2,A457=30,3,A457=49,3,A457=34,4,A457=58,4,A457=69,5,A457=74,5,A457=75,6,A457=57-61,6,A457=64,7,A457=73,7,A457=37,8,A457=27,8,A457=51,9,A457=24,9,A457=66,10,A457=50,10,A457=82,11,A457=80,11,A457=68,12,A457=83,12)</f>
        <v>11</v>
      </c>
      <c r="D457" s="4" t="s">
        <v>2</v>
      </c>
      <c r="E457" s="5">
        <v>43788</v>
      </c>
      <c r="F457" s="6">
        <v>0.45833333333333331</v>
      </c>
      <c r="G457" s="4">
        <v>2</v>
      </c>
      <c r="H457" s="4">
        <v>0</v>
      </c>
      <c r="I457" s="4">
        <v>0</v>
      </c>
      <c r="J457" s="4">
        <v>1</v>
      </c>
      <c r="K457" s="4">
        <v>0</v>
      </c>
      <c r="L457" s="4">
        <v>0</v>
      </c>
      <c r="M457" s="4">
        <v>0</v>
      </c>
      <c r="N457" s="4">
        <f t="shared" si="15"/>
        <v>1</v>
      </c>
      <c r="O457" s="4">
        <f t="shared" si="14"/>
        <v>1</v>
      </c>
    </row>
    <row r="458" spans="1:16" x14ac:dyDescent="0.25">
      <c r="A458" s="4">
        <v>80</v>
      </c>
      <c r="B458" s="4" t="s">
        <v>28</v>
      </c>
      <c r="C458" s="4">
        <f>_xlfn.IFS(A458=31,2,A458=42,2,A458=30,3,A458=49,3,A458=34,4,A458=58,4,A458=69,5,A458=74,5,A458=75,6,A458=57-61,6,A458=64,7,A458=73,7,A458=37,8,A458=27,8,A458=51,9,A458=24,9,A458=66,10,A458=50,10,A458=82,11,A458=80,11,A458=68,12,A458=83,12)</f>
        <v>11</v>
      </c>
      <c r="D458" s="4" t="s">
        <v>2</v>
      </c>
      <c r="E458" s="5">
        <v>43788</v>
      </c>
      <c r="F458" s="6">
        <v>0.47916666666666669</v>
      </c>
      <c r="G458" s="4">
        <v>2</v>
      </c>
      <c r="H458" s="4">
        <v>0</v>
      </c>
      <c r="I458" s="4">
        <v>0</v>
      </c>
      <c r="J458" s="4">
        <v>0</v>
      </c>
      <c r="K458" s="4">
        <v>1</v>
      </c>
      <c r="L458" s="4">
        <v>0</v>
      </c>
      <c r="M458" s="4">
        <v>0</v>
      </c>
      <c r="N458" s="4">
        <f t="shared" si="15"/>
        <v>1</v>
      </c>
      <c r="O458" s="4">
        <f t="shared" si="14"/>
        <v>1</v>
      </c>
      <c r="P458" s="4">
        <f>SUM(O458:O459)/2</f>
        <v>0.5</v>
      </c>
    </row>
    <row r="459" spans="1:16" x14ac:dyDescent="0.25">
      <c r="A459" s="4">
        <v>82</v>
      </c>
      <c r="B459" s="4" t="s">
        <v>1</v>
      </c>
      <c r="C459" s="4">
        <f>_xlfn.IFS(A459=31,2,A459=42,2,A459=30,3,A459=49,3,A459=34,4,A459=58,4,A459=69,5,A459=74,5,A459=75,6,A459=57-61,6,A459=64,7,A459=73,7,A459=37,8,A459=27,8,A459=51,9,A459=24,9,A459=66,10,A459=50,10,A459=82,11,A459=80,11,A459=68,12,A459=83,12)</f>
        <v>11</v>
      </c>
      <c r="D459" s="4" t="s">
        <v>2</v>
      </c>
      <c r="E459" s="5">
        <v>43788</v>
      </c>
      <c r="F459" s="6">
        <v>0.47916666666666669</v>
      </c>
      <c r="G459" s="4">
        <v>2</v>
      </c>
      <c r="H459" s="4">
        <v>1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f t="shared" si="15"/>
        <v>1</v>
      </c>
      <c r="O459" s="4">
        <f t="shared" si="14"/>
        <v>0</v>
      </c>
    </row>
    <row r="460" spans="1:16" x14ac:dyDescent="0.25">
      <c r="A460" s="4">
        <v>80</v>
      </c>
      <c r="B460" s="4" t="s">
        <v>28</v>
      </c>
      <c r="C460" s="4">
        <f>_xlfn.IFS(A460=31,2,A460=42,2,A460=30,3,A460=49,3,A460=34,4,A460=58,4,A460=69,5,A460=74,5,A460=75,6,A460=57-61,6,A460=64,7,A460=73,7,A460=37,8,A460=27,8,A460=51,9,A460=24,9,A460=66,10,A460=50,10,A460=82,11,A460=80,11,A460=68,12,A460=83,12)</f>
        <v>11</v>
      </c>
      <c r="D460" s="4" t="s">
        <v>2</v>
      </c>
      <c r="E460" s="5">
        <v>43788</v>
      </c>
      <c r="F460" s="6">
        <v>0.5</v>
      </c>
      <c r="G460" s="4">
        <v>2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f t="shared" si="15"/>
        <v>0</v>
      </c>
      <c r="O460" s="4">
        <f t="shared" si="14"/>
        <v>0</v>
      </c>
      <c r="P460" s="4">
        <f>SUM(O460:O461)/2</f>
        <v>0</v>
      </c>
    </row>
    <row r="461" spans="1:16" x14ac:dyDescent="0.25">
      <c r="A461" s="4">
        <v>82</v>
      </c>
      <c r="B461" s="4" t="s">
        <v>1</v>
      </c>
      <c r="C461" s="4">
        <f>_xlfn.IFS(A461=31,2,A461=42,2,A461=30,3,A461=49,3,A461=34,4,A461=58,4,A461=69,5,A461=74,5,A461=75,6,A461=57-61,6,A461=64,7,A461=73,7,A461=37,8,A461=27,8,A461=51,9,A461=24,9,A461=66,10,A461=50,10,A461=82,11,A461=80,11,A461=68,12,A461=83,12)</f>
        <v>11</v>
      </c>
      <c r="D461" s="4" t="s">
        <v>2</v>
      </c>
      <c r="E461" s="5">
        <v>43788</v>
      </c>
      <c r="F461" s="6">
        <v>0.5</v>
      </c>
      <c r="G461" s="4">
        <v>2</v>
      </c>
      <c r="H461" s="4">
        <v>1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f t="shared" si="15"/>
        <v>1</v>
      </c>
      <c r="O461" s="4">
        <f t="shared" si="14"/>
        <v>0</v>
      </c>
    </row>
    <row r="462" spans="1:16" x14ac:dyDescent="0.25">
      <c r="A462" s="4">
        <v>80</v>
      </c>
      <c r="B462" s="4" t="s">
        <v>28</v>
      </c>
      <c r="C462" s="4">
        <f>_xlfn.IFS(A462=31,2,A462=42,2,A462=30,3,A462=49,3,A462=34,4,A462=58,4,A462=69,5,A462=74,5,A462=75,6,A462=57-61,6,A462=64,7,A462=73,7,A462=37,8,A462=27,8,A462=51,9,A462=24,9,A462=66,10,A462=50,10,A462=82,11,A462=80,11,A462=68,12,A462=83,12)</f>
        <v>11</v>
      </c>
      <c r="D462" s="4" t="s">
        <v>2</v>
      </c>
      <c r="E462" s="5">
        <v>43788</v>
      </c>
      <c r="F462" s="6">
        <v>0.52083333333333337</v>
      </c>
      <c r="G462" s="4">
        <v>2</v>
      </c>
      <c r="H462" s="4">
        <v>1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f t="shared" si="15"/>
        <v>1</v>
      </c>
      <c r="O462" s="4">
        <f t="shared" si="14"/>
        <v>0</v>
      </c>
      <c r="P462" s="4">
        <f>SUM(O462:O463)/2</f>
        <v>0.5</v>
      </c>
    </row>
    <row r="463" spans="1:16" x14ac:dyDescent="0.25">
      <c r="A463" s="4">
        <v>82</v>
      </c>
      <c r="B463" s="4" t="s">
        <v>1</v>
      </c>
      <c r="C463" s="4">
        <f>_xlfn.IFS(A463=31,2,A463=42,2,A463=30,3,A463=49,3,A463=34,4,A463=58,4,A463=69,5,A463=74,5,A463=75,6,A463=57-61,6,A463=64,7,A463=73,7,A463=37,8,A463=27,8,A463=51,9,A463=24,9,A463=66,10,A463=50,10,A463=82,11,A463=80,11,A463=68,12,A463=83,12)</f>
        <v>11</v>
      </c>
      <c r="D463" s="4" t="s">
        <v>2</v>
      </c>
      <c r="E463" s="5">
        <v>43788</v>
      </c>
      <c r="F463" s="6">
        <v>0.52083333333333337</v>
      </c>
      <c r="G463" s="4">
        <v>2</v>
      </c>
      <c r="H463" s="4">
        <v>0</v>
      </c>
      <c r="I463" s="4">
        <v>0</v>
      </c>
      <c r="J463" s="4">
        <v>1</v>
      </c>
      <c r="K463" s="4">
        <v>0</v>
      </c>
      <c r="L463" s="4">
        <v>0</v>
      </c>
      <c r="M463" s="4">
        <v>0</v>
      </c>
      <c r="N463" s="4">
        <f t="shared" si="15"/>
        <v>1</v>
      </c>
      <c r="O463" s="4">
        <f t="shared" si="14"/>
        <v>1</v>
      </c>
    </row>
    <row r="464" spans="1:16" x14ac:dyDescent="0.25">
      <c r="A464" s="4">
        <v>68</v>
      </c>
      <c r="B464" s="4" t="s">
        <v>28</v>
      </c>
      <c r="C464" s="4">
        <f>_xlfn.IFS(A464=31,2,A464=42,2,A464=30,3,A464=49,3,A464=34,4,A464=58,4,A464=69,5,A464=74,5,A464=75,6,A464=57-61,6,A464=64,7,A464=73,7,A464=37,8,A464=27,8,A464=51,9,A464=24,9,A464=66,10,A464=50,10,A464=82,11,A464=80,11,A464=68,12,A464=83,12)</f>
        <v>12</v>
      </c>
      <c r="D464" s="4" t="s">
        <v>2</v>
      </c>
      <c r="E464" s="5">
        <v>43788</v>
      </c>
      <c r="F464" s="6">
        <v>0.3125</v>
      </c>
      <c r="G464" s="4">
        <v>2</v>
      </c>
      <c r="H464" s="4">
        <v>0</v>
      </c>
      <c r="I464" s="4">
        <v>0</v>
      </c>
      <c r="J464" s="4">
        <v>1</v>
      </c>
      <c r="K464" s="4">
        <v>0</v>
      </c>
      <c r="L464" s="4">
        <v>0</v>
      </c>
      <c r="M464" s="4">
        <v>0</v>
      </c>
      <c r="N464" s="4">
        <f t="shared" si="15"/>
        <v>1</v>
      </c>
      <c r="O464" s="4">
        <f t="shared" si="14"/>
        <v>1</v>
      </c>
      <c r="P464" s="4">
        <f>SUM(O464:O465)/2</f>
        <v>1</v>
      </c>
    </row>
    <row r="465" spans="1:16" x14ac:dyDescent="0.25">
      <c r="A465" s="4">
        <v>83</v>
      </c>
      <c r="B465" s="4" t="s">
        <v>1</v>
      </c>
      <c r="C465" s="4">
        <f>_xlfn.IFS(A465=31,2,A465=42,2,A465=30,3,A465=49,3,A465=34,4,A465=58,4,A465=69,5,A465=74,5,A465=75,6,A465=57-61,6,A465=64,7,A465=73,7,A465=37,8,A465=27,8,A465=51,9,A465=24,9,A465=66,10,A465=50,10,A465=82,11,A465=80,11,A465=68,12,A465=83,12)</f>
        <v>12</v>
      </c>
      <c r="D465" s="4" t="s">
        <v>2</v>
      </c>
      <c r="E465" s="5">
        <v>43788</v>
      </c>
      <c r="F465" s="6">
        <v>0.3125</v>
      </c>
      <c r="G465" s="4">
        <v>2</v>
      </c>
      <c r="H465" s="4">
        <v>0</v>
      </c>
      <c r="I465" s="4">
        <v>0</v>
      </c>
      <c r="J465" s="4">
        <v>1</v>
      </c>
      <c r="K465" s="4">
        <v>0</v>
      </c>
      <c r="L465" s="4">
        <v>0</v>
      </c>
      <c r="M465" s="4">
        <v>0</v>
      </c>
      <c r="N465" s="4">
        <f t="shared" si="15"/>
        <v>1</v>
      </c>
      <c r="O465" s="4">
        <f t="shared" si="14"/>
        <v>1</v>
      </c>
    </row>
    <row r="466" spans="1:16" x14ac:dyDescent="0.25">
      <c r="A466" s="4">
        <v>68</v>
      </c>
      <c r="B466" s="4" t="s">
        <v>28</v>
      </c>
      <c r="C466" s="4">
        <f>_xlfn.IFS(A466=31,2,A466=42,2,A466=30,3,A466=49,3,A466=34,4,A466=58,4,A466=69,5,A466=74,5,A466=75,6,A466=57-61,6,A466=64,7,A466=73,7,A466=37,8,A466=27,8,A466=51,9,A466=24,9,A466=66,10,A466=50,10,A466=82,11,A466=80,11,A466=68,12,A466=83,12)</f>
        <v>12</v>
      </c>
      <c r="D466" s="4" t="s">
        <v>2</v>
      </c>
      <c r="E466" s="5">
        <v>43788</v>
      </c>
      <c r="F466" s="6">
        <v>0.33333333333333331</v>
      </c>
      <c r="G466" s="4">
        <v>2</v>
      </c>
      <c r="H466" s="4">
        <v>1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f t="shared" si="15"/>
        <v>1</v>
      </c>
      <c r="O466" s="4">
        <f t="shared" si="14"/>
        <v>0</v>
      </c>
      <c r="P466" s="4">
        <f>SUM(O466:O467)/2</f>
        <v>0</v>
      </c>
    </row>
    <row r="467" spans="1:16" x14ac:dyDescent="0.25">
      <c r="A467" s="4">
        <v>83</v>
      </c>
      <c r="B467" s="4" t="s">
        <v>1</v>
      </c>
      <c r="C467" s="4">
        <f>_xlfn.IFS(A467=31,2,A467=42,2,A467=30,3,A467=49,3,A467=34,4,A467=58,4,A467=69,5,A467=74,5,A467=75,6,A467=57-61,6,A467=64,7,A467=73,7,A467=37,8,A467=27,8,A467=51,9,A467=24,9,A467=66,10,A467=50,10,A467=82,11,A467=80,11,A467=68,12,A467=83,12)</f>
        <v>12</v>
      </c>
      <c r="D467" s="4" t="s">
        <v>2</v>
      </c>
      <c r="E467" s="5">
        <v>43788</v>
      </c>
      <c r="F467" s="6">
        <v>0.33333333333333331</v>
      </c>
      <c r="G467" s="4">
        <v>2</v>
      </c>
      <c r="H467" s="4">
        <v>1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f t="shared" si="15"/>
        <v>1</v>
      </c>
      <c r="O467" s="4">
        <f t="shared" si="14"/>
        <v>0</v>
      </c>
    </row>
    <row r="468" spans="1:16" x14ac:dyDescent="0.25">
      <c r="A468" s="4">
        <v>68</v>
      </c>
      <c r="B468" s="4" t="s">
        <v>28</v>
      </c>
      <c r="C468" s="4">
        <f>_xlfn.IFS(A468=31,2,A468=42,2,A468=30,3,A468=49,3,A468=34,4,A468=58,4,A468=69,5,A468=74,5,A468=75,6,A468=57-61,6,A468=64,7,A468=73,7,A468=37,8,A468=27,8,A468=51,9,A468=24,9,A468=66,10,A468=50,10,A468=82,11,A468=80,11,A468=68,12,A468=83,12)</f>
        <v>12</v>
      </c>
      <c r="D468" s="4" t="s">
        <v>2</v>
      </c>
      <c r="E468" s="5">
        <v>43788</v>
      </c>
      <c r="F468" s="6">
        <v>0.35416666666666669</v>
      </c>
      <c r="G468" s="4">
        <v>2</v>
      </c>
      <c r="H468" s="4">
        <v>1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f t="shared" si="15"/>
        <v>1</v>
      </c>
      <c r="O468" s="4">
        <f t="shared" si="14"/>
        <v>0</v>
      </c>
      <c r="P468" s="4">
        <f>SUM(O468:O469)/2</f>
        <v>0.5</v>
      </c>
    </row>
    <row r="469" spans="1:16" x14ac:dyDescent="0.25">
      <c r="A469" s="4">
        <v>83</v>
      </c>
      <c r="B469" s="4" t="s">
        <v>1</v>
      </c>
      <c r="C469" s="4">
        <f>_xlfn.IFS(A469=31,2,A469=42,2,A469=30,3,A469=49,3,A469=34,4,A469=58,4,A469=69,5,A469=74,5,A469=75,6,A469=57-61,6,A469=64,7,A469=73,7,A469=37,8,A469=27,8,A469=51,9,A469=24,9,A469=66,10,A469=50,10,A469=82,11,A469=80,11,A469=68,12,A469=83,12)</f>
        <v>12</v>
      </c>
      <c r="D469" s="4" t="s">
        <v>2</v>
      </c>
      <c r="E469" s="5">
        <v>43788</v>
      </c>
      <c r="F469" s="6">
        <v>0.35416666666666669</v>
      </c>
      <c r="G469" s="4">
        <v>2</v>
      </c>
      <c r="H469" s="4">
        <v>0</v>
      </c>
      <c r="I469" s="4">
        <v>0</v>
      </c>
      <c r="J469" s="4">
        <v>1</v>
      </c>
      <c r="K469" s="4">
        <v>0</v>
      </c>
      <c r="L469" s="4">
        <v>0</v>
      </c>
      <c r="M469" s="4">
        <v>0</v>
      </c>
      <c r="N469" s="4">
        <f t="shared" si="15"/>
        <v>1</v>
      </c>
      <c r="O469" s="4">
        <f t="shared" si="14"/>
        <v>1</v>
      </c>
    </row>
    <row r="470" spans="1:16" x14ac:dyDescent="0.25">
      <c r="A470" s="4">
        <v>68</v>
      </c>
      <c r="B470" s="4" t="s">
        <v>28</v>
      </c>
      <c r="C470" s="4">
        <f>_xlfn.IFS(A470=31,2,A470=42,2,A470=30,3,A470=49,3,A470=34,4,A470=58,4,A470=69,5,A470=74,5,A470=75,6,A470=57-61,6,A470=64,7,A470=73,7,A470=37,8,A470=27,8,A470=51,9,A470=24,9,A470=66,10,A470=50,10,A470=82,11,A470=80,11,A470=68,12,A470=83,12)</f>
        <v>12</v>
      </c>
      <c r="D470" s="4" t="s">
        <v>2</v>
      </c>
      <c r="E470" s="5">
        <v>43788</v>
      </c>
      <c r="F470" s="6">
        <v>0.375</v>
      </c>
      <c r="G470" s="4">
        <v>2</v>
      </c>
      <c r="H470" s="4">
        <v>0</v>
      </c>
      <c r="I470" s="4">
        <v>0</v>
      </c>
      <c r="J470" s="4">
        <v>1</v>
      </c>
      <c r="K470" s="4">
        <v>0</v>
      </c>
      <c r="L470" s="4">
        <v>0</v>
      </c>
      <c r="M470" s="4">
        <v>0</v>
      </c>
      <c r="N470" s="4">
        <f t="shared" si="15"/>
        <v>1</v>
      </c>
      <c r="O470" s="4">
        <f t="shared" si="14"/>
        <v>1</v>
      </c>
      <c r="P470" s="4">
        <f>SUM(O470:O471)/2</f>
        <v>0.5</v>
      </c>
    </row>
    <row r="471" spans="1:16" x14ac:dyDescent="0.25">
      <c r="A471" s="4">
        <v>83</v>
      </c>
      <c r="B471" s="4" t="s">
        <v>1</v>
      </c>
      <c r="C471" s="4">
        <f>_xlfn.IFS(A471=31,2,A471=42,2,A471=30,3,A471=49,3,A471=34,4,A471=58,4,A471=69,5,A471=74,5,A471=75,6,A471=57-61,6,A471=64,7,A471=73,7,A471=37,8,A471=27,8,A471=51,9,A471=24,9,A471=66,10,A471=50,10,A471=82,11,A471=80,11,A471=68,12,A471=83,12)</f>
        <v>12</v>
      </c>
      <c r="D471" s="4" t="s">
        <v>2</v>
      </c>
      <c r="E471" s="5">
        <v>43788</v>
      </c>
      <c r="F471" s="6">
        <v>0.375</v>
      </c>
      <c r="G471" s="4">
        <v>2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f t="shared" si="15"/>
        <v>0</v>
      </c>
      <c r="O471" s="4">
        <f t="shared" si="14"/>
        <v>0</v>
      </c>
    </row>
    <row r="472" spans="1:16" x14ac:dyDescent="0.25">
      <c r="A472" s="4">
        <v>68</v>
      </c>
      <c r="B472" s="4" t="s">
        <v>28</v>
      </c>
      <c r="C472" s="4">
        <f>_xlfn.IFS(A472=31,2,A472=42,2,A472=30,3,A472=49,3,A472=34,4,A472=58,4,A472=69,5,A472=74,5,A472=75,6,A472=57-61,6,A472=64,7,A472=73,7,A472=37,8,A472=27,8,A472=51,9,A472=24,9,A472=66,10,A472=50,10,A472=82,11,A472=80,11,A472=68,12,A472=83,12)</f>
        <v>12</v>
      </c>
      <c r="D472" s="4" t="s">
        <v>2</v>
      </c>
      <c r="E472" s="5">
        <v>43788</v>
      </c>
      <c r="F472" s="6">
        <v>0.39583333333333331</v>
      </c>
      <c r="G472" s="4">
        <v>2</v>
      </c>
      <c r="H472" s="4">
        <v>0</v>
      </c>
      <c r="I472" s="4">
        <v>0</v>
      </c>
      <c r="J472" s="4">
        <v>0</v>
      </c>
      <c r="K472" s="4">
        <v>1</v>
      </c>
      <c r="L472" s="4">
        <v>0</v>
      </c>
      <c r="M472" s="4">
        <v>0</v>
      </c>
      <c r="N472" s="4">
        <f t="shared" si="15"/>
        <v>1</v>
      </c>
      <c r="O472" s="4">
        <f t="shared" si="14"/>
        <v>1</v>
      </c>
      <c r="P472" s="4">
        <f>SUM(O472:O473)/2</f>
        <v>0.5</v>
      </c>
    </row>
    <row r="473" spans="1:16" x14ac:dyDescent="0.25">
      <c r="A473" s="4">
        <v>83</v>
      </c>
      <c r="B473" s="4" t="s">
        <v>1</v>
      </c>
      <c r="C473" s="4">
        <f>_xlfn.IFS(A473=31,2,A473=42,2,A473=30,3,A473=49,3,A473=34,4,A473=58,4,A473=69,5,A473=74,5,A473=75,6,A473=57-61,6,A473=64,7,A473=73,7,A473=37,8,A473=27,8,A473=51,9,A473=24,9,A473=66,10,A473=50,10,A473=82,11,A473=80,11,A473=68,12,A473=83,12)</f>
        <v>12</v>
      </c>
      <c r="D473" s="4" t="s">
        <v>2</v>
      </c>
      <c r="E473" s="5">
        <v>43788</v>
      </c>
      <c r="F473" s="6">
        <v>0.39583333333333331</v>
      </c>
      <c r="G473" s="4">
        <v>2</v>
      </c>
      <c r="H473" s="4">
        <v>1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f t="shared" si="15"/>
        <v>1</v>
      </c>
      <c r="O473" s="4">
        <f t="shared" si="14"/>
        <v>0</v>
      </c>
    </row>
    <row r="474" spans="1:16" x14ac:dyDescent="0.25">
      <c r="A474" s="4">
        <v>68</v>
      </c>
      <c r="B474" s="4" t="s">
        <v>28</v>
      </c>
      <c r="C474" s="4">
        <f>_xlfn.IFS(A474=31,2,A474=42,2,A474=30,3,A474=49,3,A474=34,4,A474=58,4,A474=69,5,A474=74,5,A474=75,6,A474=57-61,6,A474=64,7,A474=73,7,A474=37,8,A474=27,8,A474=51,9,A474=24,9,A474=66,10,A474=50,10,A474=82,11,A474=80,11,A474=68,12,A474=83,12)</f>
        <v>12</v>
      </c>
      <c r="D474" s="4" t="s">
        <v>2</v>
      </c>
      <c r="E474" s="5">
        <v>43788</v>
      </c>
      <c r="F474" s="6">
        <v>0.41666666666666669</v>
      </c>
      <c r="G474" s="4">
        <v>2</v>
      </c>
      <c r="H474" s="4">
        <v>0</v>
      </c>
      <c r="I474" s="4">
        <v>1</v>
      </c>
      <c r="J474" s="4">
        <v>0</v>
      </c>
      <c r="K474" s="4">
        <v>0</v>
      </c>
      <c r="L474" s="4">
        <v>0</v>
      </c>
      <c r="M474" s="4">
        <v>0</v>
      </c>
      <c r="N474" s="4">
        <f t="shared" si="15"/>
        <v>1</v>
      </c>
      <c r="O474" s="4">
        <f t="shared" si="14"/>
        <v>1</v>
      </c>
      <c r="P474" s="4">
        <f>SUM(O474:O475)/2</f>
        <v>1</v>
      </c>
    </row>
    <row r="475" spans="1:16" x14ac:dyDescent="0.25">
      <c r="A475" s="4">
        <v>83</v>
      </c>
      <c r="B475" s="4" t="s">
        <v>1</v>
      </c>
      <c r="C475" s="4">
        <f>_xlfn.IFS(A475=31,2,A475=42,2,A475=30,3,A475=49,3,A475=34,4,A475=58,4,A475=69,5,A475=74,5,A475=75,6,A475=57-61,6,A475=64,7,A475=73,7,A475=37,8,A475=27,8,A475=51,9,A475=24,9,A475=66,10,A475=50,10,A475=82,11,A475=80,11,A475=68,12,A475=83,12)</f>
        <v>12</v>
      </c>
      <c r="D475" s="4" t="s">
        <v>2</v>
      </c>
      <c r="E475" s="5">
        <v>43788</v>
      </c>
      <c r="F475" s="6">
        <v>0.41666666666666669</v>
      </c>
      <c r="G475" s="4">
        <v>2</v>
      </c>
      <c r="H475" s="4">
        <v>0</v>
      </c>
      <c r="I475" s="4">
        <v>0</v>
      </c>
      <c r="J475" s="4">
        <v>1</v>
      </c>
      <c r="K475" s="4">
        <v>0</v>
      </c>
      <c r="L475" s="4">
        <v>0</v>
      </c>
      <c r="M475" s="4">
        <v>0</v>
      </c>
      <c r="N475" s="4">
        <f t="shared" si="15"/>
        <v>1</v>
      </c>
      <c r="O475" s="4">
        <f t="shared" si="14"/>
        <v>1</v>
      </c>
    </row>
    <row r="476" spans="1:16" x14ac:dyDescent="0.25">
      <c r="A476" s="4">
        <v>68</v>
      </c>
      <c r="B476" s="4" t="s">
        <v>28</v>
      </c>
      <c r="C476" s="4">
        <f>_xlfn.IFS(A476=31,2,A476=42,2,A476=30,3,A476=49,3,A476=34,4,A476=58,4,A476=69,5,A476=74,5,A476=75,6,A476=57-61,6,A476=64,7,A476=73,7,A476=37,8,A476=27,8,A476=51,9,A476=24,9,A476=66,10,A476=50,10,A476=82,11,A476=80,11,A476=68,12,A476=83,12)</f>
        <v>12</v>
      </c>
      <c r="D476" s="4" t="s">
        <v>2</v>
      </c>
      <c r="E476" s="5">
        <v>43788</v>
      </c>
      <c r="F476" s="6">
        <v>0.4375</v>
      </c>
      <c r="G476" s="4">
        <v>2</v>
      </c>
      <c r="H476" s="4">
        <v>1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f t="shared" si="15"/>
        <v>1</v>
      </c>
      <c r="O476" s="4">
        <f t="shared" si="14"/>
        <v>0</v>
      </c>
      <c r="P476" s="4">
        <f>SUM(O476:O477)/2</f>
        <v>0</v>
      </c>
    </row>
    <row r="477" spans="1:16" x14ac:dyDescent="0.25">
      <c r="A477" s="4">
        <v>83</v>
      </c>
      <c r="B477" s="4" t="s">
        <v>1</v>
      </c>
      <c r="C477" s="4">
        <f>_xlfn.IFS(A477=31,2,A477=42,2,A477=30,3,A477=49,3,A477=34,4,A477=58,4,A477=69,5,A477=74,5,A477=75,6,A477=57-61,6,A477=64,7,A477=73,7,A477=37,8,A477=27,8,A477=51,9,A477=24,9,A477=66,10,A477=50,10,A477=82,11,A477=80,11,A477=68,12,A477=83,12)</f>
        <v>12</v>
      </c>
      <c r="D477" s="4" t="s">
        <v>2</v>
      </c>
      <c r="E477" s="5">
        <v>43788</v>
      </c>
      <c r="F477" s="6">
        <v>0.4375</v>
      </c>
      <c r="G477" s="4">
        <v>2</v>
      </c>
      <c r="H477" s="4">
        <v>1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f t="shared" si="15"/>
        <v>1</v>
      </c>
      <c r="O477" s="4">
        <f t="shared" si="14"/>
        <v>0</v>
      </c>
    </row>
    <row r="478" spans="1:16" x14ac:dyDescent="0.25">
      <c r="A478" s="4">
        <v>68</v>
      </c>
      <c r="B478" s="4" t="s">
        <v>28</v>
      </c>
      <c r="C478" s="4">
        <f>_xlfn.IFS(A478=31,2,A478=42,2,A478=30,3,A478=49,3,A478=34,4,A478=58,4,A478=69,5,A478=74,5,A478=75,6,A478=57-61,6,A478=64,7,A478=73,7,A478=37,8,A478=27,8,A478=51,9,A478=24,9,A478=66,10,A478=50,10,A478=82,11,A478=80,11,A478=68,12,A478=83,12)</f>
        <v>12</v>
      </c>
      <c r="D478" s="4" t="s">
        <v>2</v>
      </c>
      <c r="E478" s="5">
        <v>43788</v>
      </c>
      <c r="F478" s="6">
        <v>0.45833333333333331</v>
      </c>
      <c r="G478" s="4">
        <v>2</v>
      </c>
      <c r="H478" s="4">
        <v>0</v>
      </c>
      <c r="I478" s="4">
        <v>0</v>
      </c>
      <c r="J478" s="4">
        <v>1</v>
      </c>
      <c r="K478" s="4">
        <v>0</v>
      </c>
      <c r="L478" s="4">
        <v>0</v>
      </c>
      <c r="M478" s="4">
        <v>0</v>
      </c>
      <c r="N478" s="4">
        <f t="shared" si="15"/>
        <v>1</v>
      </c>
      <c r="O478" s="4">
        <f t="shared" si="14"/>
        <v>1</v>
      </c>
      <c r="P478" s="4">
        <f>SUM(O478:O479)/2</f>
        <v>1</v>
      </c>
    </row>
    <row r="479" spans="1:16" x14ac:dyDescent="0.25">
      <c r="A479" s="4">
        <v>83</v>
      </c>
      <c r="B479" s="4" t="s">
        <v>1</v>
      </c>
      <c r="C479" s="4">
        <f>_xlfn.IFS(A479=31,2,A479=42,2,A479=30,3,A479=49,3,A479=34,4,A479=58,4,A479=69,5,A479=74,5,A479=75,6,A479=57-61,6,A479=64,7,A479=73,7,A479=37,8,A479=27,8,A479=51,9,A479=24,9,A479=66,10,A479=50,10,A479=82,11,A479=80,11,A479=68,12,A479=83,12)</f>
        <v>12</v>
      </c>
      <c r="D479" s="4" t="s">
        <v>2</v>
      </c>
      <c r="E479" s="5">
        <v>43788</v>
      </c>
      <c r="F479" s="6">
        <v>0.45833333333333331</v>
      </c>
      <c r="G479" s="4">
        <v>2</v>
      </c>
      <c r="H479" s="4">
        <v>0</v>
      </c>
      <c r="I479" s="4">
        <v>0</v>
      </c>
      <c r="J479" s="4">
        <v>1</v>
      </c>
      <c r="K479" s="4">
        <v>0</v>
      </c>
      <c r="L479" s="4">
        <v>0</v>
      </c>
      <c r="M479" s="4">
        <v>0</v>
      </c>
      <c r="N479" s="4">
        <f t="shared" si="15"/>
        <v>1</v>
      </c>
      <c r="O479" s="4">
        <f t="shared" si="14"/>
        <v>1</v>
      </c>
    </row>
    <row r="480" spans="1:16" x14ac:dyDescent="0.25">
      <c r="A480" s="4">
        <v>68</v>
      </c>
      <c r="B480" s="4" t="s">
        <v>28</v>
      </c>
      <c r="C480" s="4">
        <f>_xlfn.IFS(A480=31,2,A480=42,2,A480=30,3,A480=49,3,A480=34,4,A480=58,4,A480=69,5,A480=74,5,A480=75,6,A480=57-61,6,A480=64,7,A480=73,7,A480=37,8,A480=27,8,A480=51,9,A480=24,9,A480=66,10,A480=50,10,A480=82,11,A480=80,11,A480=68,12,A480=83,12)</f>
        <v>12</v>
      </c>
      <c r="D480" s="4" t="s">
        <v>2</v>
      </c>
      <c r="E480" s="5">
        <v>43788</v>
      </c>
      <c r="F480" s="6">
        <v>0.47916666666666669</v>
      </c>
      <c r="G480" s="4">
        <v>2</v>
      </c>
      <c r="H480" s="4">
        <v>1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f t="shared" si="15"/>
        <v>1</v>
      </c>
      <c r="O480" s="4">
        <f t="shared" si="14"/>
        <v>0</v>
      </c>
      <c r="P480" s="4">
        <f>SUM(O480:O481)/2</f>
        <v>0</v>
      </c>
    </row>
    <row r="481" spans="1:16" x14ac:dyDescent="0.25">
      <c r="A481" s="4">
        <v>83</v>
      </c>
      <c r="B481" s="4" t="s">
        <v>1</v>
      </c>
      <c r="C481" s="4">
        <f>_xlfn.IFS(A481=31,2,A481=42,2,A481=30,3,A481=49,3,A481=34,4,A481=58,4,A481=69,5,A481=74,5,A481=75,6,A481=57-61,6,A481=64,7,A481=73,7,A481=37,8,A481=27,8,A481=51,9,A481=24,9,A481=66,10,A481=50,10,A481=82,11,A481=80,11,A481=68,12,A481=83,12)</f>
        <v>12</v>
      </c>
      <c r="D481" s="4" t="s">
        <v>2</v>
      </c>
      <c r="E481" s="5">
        <v>43788</v>
      </c>
      <c r="F481" s="6">
        <v>0.47916666666666669</v>
      </c>
      <c r="G481" s="4">
        <v>2</v>
      </c>
      <c r="H481" s="4">
        <v>1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f t="shared" si="15"/>
        <v>1</v>
      </c>
      <c r="O481" s="4">
        <f t="shared" si="14"/>
        <v>0</v>
      </c>
    </row>
    <row r="482" spans="1:16" x14ac:dyDescent="0.25">
      <c r="A482" s="4">
        <v>68</v>
      </c>
      <c r="B482" s="4" t="s">
        <v>28</v>
      </c>
      <c r="C482" s="4">
        <f>_xlfn.IFS(A482=31,2,A482=42,2,A482=30,3,A482=49,3,A482=34,4,A482=58,4,A482=69,5,A482=74,5,A482=75,6,A482=57-61,6,A482=64,7,A482=73,7,A482=37,8,A482=27,8,A482=51,9,A482=24,9,A482=66,10,A482=50,10,A482=82,11,A482=80,11,A482=68,12,A482=83,12)</f>
        <v>12</v>
      </c>
      <c r="D482" s="4" t="s">
        <v>2</v>
      </c>
      <c r="E482" s="5">
        <v>43788</v>
      </c>
      <c r="F482" s="6">
        <v>0.5</v>
      </c>
      <c r="G482" s="4">
        <v>2</v>
      </c>
      <c r="H482" s="4">
        <v>0</v>
      </c>
      <c r="I482" s="4">
        <v>0</v>
      </c>
      <c r="J482" s="4">
        <v>1</v>
      </c>
      <c r="K482" s="4">
        <v>0</v>
      </c>
      <c r="L482" s="4">
        <v>0</v>
      </c>
      <c r="M482" s="4">
        <v>0</v>
      </c>
      <c r="N482" s="4">
        <f t="shared" si="15"/>
        <v>1</v>
      </c>
      <c r="O482" s="4">
        <f t="shared" si="14"/>
        <v>1</v>
      </c>
      <c r="P482" s="4">
        <f>SUM(O482:O483)/2</f>
        <v>0.5</v>
      </c>
    </row>
    <row r="483" spans="1:16" x14ac:dyDescent="0.25">
      <c r="A483" s="4">
        <v>83</v>
      </c>
      <c r="B483" s="4" t="s">
        <v>1</v>
      </c>
      <c r="C483" s="4">
        <f>_xlfn.IFS(A483=31,2,A483=42,2,A483=30,3,A483=49,3,A483=34,4,A483=58,4,A483=69,5,A483=74,5,A483=75,6,A483=57-61,6,A483=64,7,A483=73,7,A483=37,8,A483=27,8,A483=51,9,A483=24,9,A483=66,10,A483=50,10,A483=82,11,A483=80,11,A483=68,12,A483=83,12)</f>
        <v>12</v>
      </c>
      <c r="D483" s="4" t="s">
        <v>2</v>
      </c>
      <c r="E483" s="5">
        <v>43788</v>
      </c>
      <c r="F483" s="6">
        <v>0.5</v>
      </c>
      <c r="G483" s="4">
        <v>2</v>
      </c>
      <c r="H483" s="4">
        <v>1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f t="shared" si="15"/>
        <v>1</v>
      </c>
      <c r="O483" s="4">
        <f t="shared" si="14"/>
        <v>0</v>
      </c>
    </row>
    <row r="484" spans="1:16" x14ac:dyDescent="0.25">
      <c r="A484" s="4">
        <v>68</v>
      </c>
      <c r="B484" s="4" t="s">
        <v>28</v>
      </c>
      <c r="C484" s="4">
        <f>_xlfn.IFS(A484=31,2,A484=42,2,A484=30,3,A484=49,3,A484=34,4,A484=58,4,A484=69,5,A484=74,5,A484=75,6,A484=57-61,6,A484=64,7,A484=73,7,A484=37,8,A484=27,8,A484=51,9,A484=24,9,A484=66,10,A484=50,10,A484=82,11,A484=80,11,A484=68,12,A484=83,12)</f>
        <v>12</v>
      </c>
      <c r="D484" s="4" t="s">
        <v>2</v>
      </c>
      <c r="E484" s="5">
        <v>43788</v>
      </c>
      <c r="F484" s="6">
        <v>0.52083333333333337</v>
      </c>
      <c r="G484" s="4">
        <v>2</v>
      </c>
      <c r="H484" s="4">
        <v>1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f t="shared" si="15"/>
        <v>1</v>
      </c>
      <c r="O484" s="4">
        <f t="shared" si="14"/>
        <v>0</v>
      </c>
      <c r="P484" s="4">
        <f>SUM(O484:O485)/2</f>
        <v>0</v>
      </c>
    </row>
    <row r="485" spans="1:16" x14ac:dyDescent="0.25">
      <c r="A485" s="4">
        <v>83</v>
      </c>
      <c r="B485" s="4" t="s">
        <v>1</v>
      </c>
      <c r="C485" s="4">
        <f>_xlfn.IFS(A485=31,2,A485=42,2,A485=30,3,A485=49,3,A485=34,4,A485=58,4,A485=69,5,A485=74,5,A485=75,6,A485=57-61,6,A485=64,7,A485=73,7,A485=37,8,A485=27,8,A485=51,9,A485=24,9,A485=66,10,A485=50,10,A485=82,11,A485=80,11,A485=68,12,A485=83,12)</f>
        <v>12</v>
      </c>
      <c r="D485" s="4" t="s">
        <v>2</v>
      </c>
      <c r="E485" s="5">
        <v>43788</v>
      </c>
      <c r="F485" s="6">
        <v>0.52083333333333337</v>
      </c>
      <c r="G485" s="4">
        <v>2</v>
      </c>
      <c r="H485" s="4">
        <v>1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f t="shared" si="15"/>
        <v>1</v>
      </c>
      <c r="O485" s="4">
        <f t="shared" si="14"/>
        <v>0</v>
      </c>
    </row>
    <row r="486" spans="1:16" x14ac:dyDescent="0.25">
      <c r="A486" s="4">
        <v>31</v>
      </c>
      <c r="B486" s="4" t="s">
        <v>1</v>
      </c>
      <c r="C486" s="4">
        <f>_xlfn.IFS(A486=31,2,A486=42,2,A486=30,3,A486=49,3,A486=34,4,A486=58,4,A486=69,5,A486=74,5,A486=75,6,A486=57-61,6,A486=64,7,A486=73,7,A486=37,8,A486=27,8,A486=51,9,A486=24,9,A486=66,10,A486=50,10,A486=82,11,A486=80,11,A486=68,12,A486=83,12)</f>
        <v>2</v>
      </c>
      <c r="D486" s="4" t="s">
        <v>0</v>
      </c>
      <c r="E486" s="5">
        <v>43816</v>
      </c>
      <c r="F486" s="6">
        <v>0.3125</v>
      </c>
      <c r="G486" s="4">
        <v>3</v>
      </c>
      <c r="H486" s="4">
        <v>0</v>
      </c>
      <c r="I486" s="4">
        <v>0</v>
      </c>
      <c r="J486" s="4">
        <v>1</v>
      </c>
      <c r="K486" s="4">
        <v>0</v>
      </c>
      <c r="L486" s="4">
        <v>0</v>
      </c>
      <c r="M486" s="4">
        <v>0</v>
      </c>
      <c r="N486" s="4">
        <f t="shared" si="15"/>
        <v>1</v>
      </c>
      <c r="O486" s="4">
        <f t="shared" si="14"/>
        <v>1</v>
      </c>
      <c r="P486" s="4">
        <f>SUM(O486:O487)/2</f>
        <v>1</v>
      </c>
    </row>
    <row r="487" spans="1:16" x14ac:dyDescent="0.25">
      <c r="A487" s="4">
        <v>42</v>
      </c>
      <c r="B487" s="4" t="s">
        <v>28</v>
      </c>
      <c r="C487" s="4">
        <f>_xlfn.IFS(A487=31,2,A487=42,2,A487=30,3,A487=49,3,A487=34,4,A487=58,4,A487=69,5,A487=74,5,A487=75,6,A487=57-61,6,A487=64,7,A487=73,7,A487=37,8,A487=27,8,A487=51,9,A487=24,9,A487=66,10,A487=50,10,A487=82,11,A487=80,11,A487=68,12,A487=83,12)</f>
        <v>2</v>
      </c>
      <c r="D487" s="4" t="s">
        <v>0</v>
      </c>
      <c r="E487" s="5">
        <v>43816</v>
      </c>
      <c r="F487" s="6">
        <v>0.3125</v>
      </c>
      <c r="G487" s="4">
        <v>3</v>
      </c>
      <c r="H487" s="4">
        <v>0</v>
      </c>
      <c r="I487" s="4">
        <v>0</v>
      </c>
      <c r="J487" s="4">
        <v>0</v>
      </c>
      <c r="K487" s="4">
        <v>1</v>
      </c>
      <c r="L487" s="4">
        <v>0</v>
      </c>
      <c r="M487" s="4">
        <v>0</v>
      </c>
      <c r="N487" s="4">
        <f t="shared" si="15"/>
        <v>1</v>
      </c>
      <c r="O487" s="4">
        <f t="shared" si="14"/>
        <v>1</v>
      </c>
    </row>
    <row r="488" spans="1:16" x14ac:dyDescent="0.25">
      <c r="A488" s="4">
        <v>31</v>
      </c>
      <c r="B488" s="4" t="s">
        <v>1</v>
      </c>
      <c r="C488" s="4">
        <f>_xlfn.IFS(A488=31,2,A488=42,2,A488=30,3,A488=49,3,A488=34,4,A488=58,4,A488=69,5,A488=74,5,A488=75,6,A488=57-61,6,A488=64,7,A488=73,7,A488=37,8,A488=27,8,A488=51,9,A488=24,9,A488=66,10,A488=50,10,A488=82,11,A488=80,11,A488=68,12,A488=83,12)</f>
        <v>2</v>
      </c>
      <c r="D488" s="4" t="s">
        <v>0</v>
      </c>
      <c r="E488" s="5">
        <v>43816</v>
      </c>
      <c r="F488" s="6">
        <v>0.33333333333333331</v>
      </c>
      <c r="G488" s="4">
        <v>3</v>
      </c>
      <c r="H488" s="4">
        <v>1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f t="shared" si="15"/>
        <v>1</v>
      </c>
      <c r="O488" s="4">
        <f t="shared" si="14"/>
        <v>0</v>
      </c>
      <c r="P488" s="4">
        <f>SUM(O488:O489)/2</f>
        <v>0.5</v>
      </c>
    </row>
    <row r="489" spans="1:16" x14ac:dyDescent="0.25">
      <c r="A489" s="4">
        <v>42</v>
      </c>
      <c r="B489" s="4" t="s">
        <v>28</v>
      </c>
      <c r="C489" s="4">
        <f>_xlfn.IFS(A489=31,2,A489=42,2,A489=30,3,A489=49,3,A489=34,4,A489=58,4,A489=69,5,A489=74,5,A489=75,6,A489=57-61,6,A489=64,7,A489=73,7,A489=37,8,A489=27,8,A489=51,9,A489=24,9,A489=66,10,A489=50,10,A489=82,11,A489=80,11,A489=68,12,A489=83,12)</f>
        <v>2</v>
      </c>
      <c r="D489" s="4" t="s">
        <v>0</v>
      </c>
      <c r="E489" s="5">
        <v>43816</v>
      </c>
      <c r="F489" s="6">
        <v>0.33333333333333331</v>
      </c>
      <c r="G489" s="4">
        <v>3</v>
      </c>
      <c r="H489" s="4">
        <v>0</v>
      </c>
      <c r="I489" s="4">
        <v>1</v>
      </c>
      <c r="J489" s="4">
        <v>0</v>
      </c>
      <c r="K489" s="4">
        <v>0</v>
      </c>
      <c r="L489" s="4">
        <v>0</v>
      </c>
      <c r="M489" s="4">
        <v>0</v>
      </c>
      <c r="N489" s="4">
        <f t="shared" si="15"/>
        <v>1</v>
      </c>
      <c r="O489" s="4">
        <f t="shared" si="14"/>
        <v>1</v>
      </c>
    </row>
    <row r="490" spans="1:16" x14ac:dyDescent="0.25">
      <c r="A490" s="4">
        <v>31</v>
      </c>
      <c r="B490" s="4" t="s">
        <v>1</v>
      </c>
      <c r="C490" s="4">
        <f>_xlfn.IFS(A490=31,2,A490=42,2,A490=30,3,A490=49,3,A490=34,4,A490=58,4,A490=69,5,A490=74,5,A490=75,6,A490=57-61,6,A490=64,7,A490=73,7,A490=37,8,A490=27,8,A490=51,9,A490=24,9,A490=66,10,A490=50,10,A490=82,11,A490=80,11,A490=68,12,A490=83,12)</f>
        <v>2</v>
      </c>
      <c r="D490" s="4" t="s">
        <v>0</v>
      </c>
      <c r="E490" s="5">
        <v>43816</v>
      </c>
      <c r="F490" s="6">
        <v>0.35416666666666669</v>
      </c>
      <c r="G490" s="4">
        <v>3</v>
      </c>
      <c r="H490" s="4">
        <v>0</v>
      </c>
      <c r="I490" s="4">
        <v>0</v>
      </c>
      <c r="J490" s="4">
        <v>1</v>
      </c>
      <c r="K490" s="4">
        <v>0</v>
      </c>
      <c r="L490" s="4">
        <v>0</v>
      </c>
      <c r="M490" s="4">
        <v>0</v>
      </c>
      <c r="N490" s="4">
        <f t="shared" si="15"/>
        <v>1</v>
      </c>
      <c r="O490" s="4">
        <f t="shared" si="14"/>
        <v>1</v>
      </c>
      <c r="P490" s="4">
        <f>SUM(O490:O491)/2</f>
        <v>0.5</v>
      </c>
    </row>
    <row r="491" spans="1:16" x14ac:dyDescent="0.25">
      <c r="A491" s="4">
        <v>42</v>
      </c>
      <c r="B491" s="4" t="s">
        <v>28</v>
      </c>
      <c r="C491" s="4">
        <f>_xlfn.IFS(A491=31,2,A491=42,2,A491=30,3,A491=49,3,A491=34,4,A491=58,4,A491=69,5,A491=74,5,A491=75,6,A491=57-61,6,A491=64,7,A491=73,7,A491=37,8,A491=27,8,A491=51,9,A491=24,9,A491=66,10,A491=50,10,A491=82,11,A491=80,11,A491=68,12,A491=83,12)</f>
        <v>2</v>
      </c>
      <c r="D491" s="4" t="s">
        <v>0</v>
      </c>
      <c r="E491" s="5">
        <v>43816</v>
      </c>
      <c r="F491" s="6">
        <v>0.35416666666666669</v>
      </c>
      <c r="G491" s="4">
        <v>3</v>
      </c>
      <c r="H491" s="4">
        <v>1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f t="shared" si="15"/>
        <v>1</v>
      </c>
      <c r="O491" s="4">
        <f t="shared" si="14"/>
        <v>0</v>
      </c>
    </row>
    <row r="492" spans="1:16" x14ac:dyDescent="0.25">
      <c r="A492" s="4">
        <v>31</v>
      </c>
      <c r="B492" s="4" t="s">
        <v>1</v>
      </c>
      <c r="C492" s="4">
        <f>_xlfn.IFS(A492=31,2,A492=42,2,A492=30,3,A492=49,3,A492=34,4,A492=58,4,A492=69,5,A492=74,5,A492=75,6,A492=57-61,6,A492=64,7,A492=73,7,A492=37,8,A492=27,8,A492=51,9,A492=24,9,A492=66,10,A492=50,10,A492=82,11,A492=80,11,A492=68,12,A492=83,12)</f>
        <v>2</v>
      </c>
      <c r="D492" s="4" t="s">
        <v>0</v>
      </c>
      <c r="E492" s="5">
        <v>43816</v>
      </c>
      <c r="F492" s="6">
        <v>0.375</v>
      </c>
      <c r="G492" s="4">
        <v>3</v>
      </c>
      <c r="H492" s="4">
        <v>0</v>
      </c>
      <c r="I492" s="4">
        <v>0</v>
      </c>
      <c r="J492" s="4">
        <v>1</v>
      </c>
      <c r="K492" s="4">
        <v>0</v>
      </c>
      <c r="L492" s="4">
        <v>0</v>
      </c>
      <c r="M492" s="4">
        <v>0</v>
      </c>
      <c r="N492" s="4">
        <f t="shared" si="15"/>
        <v>1</v>
      </c>
      <c r="O492" s="4">
        <f t="shared" si="14"/>
        <v>1</v>
      </c>
      <c r="P492" s="4">
        <f>SUM(O492:O493)/2</f>
        <v>0.5</v>
      </c>
    </row>
    <row r="493" spans="1:16" x14ac:dyDescent="0.25">
      <c r="A493" s="4">
        <v>42</v>
      </c>
      <c r="B493" s="4" t="s">
        <v>28</v>
      </c>
      <c r="C493" s="4">
        <f>_xlfn.IFS(A493=31,2,A493=42,2,A493=30,3,A493=49,3,A493=34,4,A493=58,4,A493=69,5,A493=74,5,A493=75,6,A493=57-61,6,A493=64,7,A493=73,7,A493=37,8,A493=27,8,A493=51,9,A493=24,9,A493=66,10,A493=50,10,A493=82,11,A493=80,11,A493=68,12,A493=83,12)</f>
        <v>2</v>
      </c>
      <c r="D493" s="4" t="s">
        <v>0</v>
      </c>
      <c r="E493" s="5">
        <v>43816</v>
      </c>
      <c r="F493" s="6">
        <v>0.375</v>
      </c>
      <c r="G493" s="4">
        <v>3</v>
      </c>
      <c r="H493" s="4">
        <v>1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f t="shared" si="15"/>
        <v>1</v>
      </c>
      <c r="O493" s="4">
        <f t="shared" si="14"/>
        <v>0</v>
      </c>
    </row>
    <row r="494" spans="1:16" x14ac:dyDescent="0.25">
      <c r="A494" s="4">
        <v>31</v>
      </c>
      <c r="B494" s="4" t="s">
        <v>1</v>
      </c>
      <c r="C494" s="4">
        <f>_xlfn.IFS(A494=31,2,A494=42,2,A494=30,3,A494=49,3,A494=34,4,A494=58,4,A494=69,5,A494=74,5,A494=75,6,A494=57-61,6,A494=64,7,A494=73,7,A494=37,8,A494=27,8,A494=51,9,A494=24,9,A494=66,10,A494=50,10,A494=82,11,A494=80,11,A494=68,12,A494=83,12)</f>
        <v>2</v>
      </c>
      <c r="D494" s="4" t="s">
        <v>0</v>
      </c>
      <c r="E494" s="5">
        <v>43816</v>
      </c>
      <c r="F494" s="6">
        <v>0.39583333333333331</v>
      </c>
      <c r="G494" s="4">
        <v>3</v>
      </c>
      <c r="H494" s="4">
        <v>0</v>
      </c>
      <c r="I494" s="4">
        <v>0</v>
      </c>
      <c r="J494" s="4">
        <v>0</v>
      </c>
      <c r="K494" s="4">
        <v>1</v>
      </c>
      <c r="L494" s="4">
        <v>0</v>
      </c>
      <c r="M494" s="4">
        <v>0</v>
      </c>
      <c r="N494" s="4">
        <f t="shared" si="15"/>
        <v>1</v>
      </c>
      <c r="O494" s="4">
        <f t="shared" si="14"/>
        <v>1</v>
      </c>
      <c r="P494" s="4">
        <f>SUM(O494:O495)/2</f>
        <v>1</v>
      </c>
    </row>
    <row r="495" spans="1:16" x14ac:dyDescent="0.25">
      <c r="A495" s="4">
        <v>42</v>
      </c>
      <c r="B495" s="4" t="s">
        <v>28</v>
      </c>
      <c r="C495" s="4">
        <f>_xlfn.IFS(A495=31,2,A495=42,2,A495=30,3,A495=49,3,A495=34,4,A495=58,4,A495=69,5,A495=74,5,A495=75,6,A495=57-61,6,A495=64,7,A495=73,7,A495=37,8,A495=27,8,A495=51,9,A495=24,9,A495=66,10,A495=50,10,A495=82,11,A495=80,11,A495=68,12,A495=83,12)</f>
        <v>2</v>
      </c>
      <c r="D495" s="4" t="s">
        <v>0</v>
      </c>
      <c r="E495" s="5">
        <v>43816</v>
      </c>
      <c r="F495" s="6">
        <v>0.39583333333333331</v>
      </c>
      <c r="G495" s="4">
        <v>3</v>
      </c>
      <c r="H495" s="4">
        <v>0</v>
      </c>
      <c r="I495" s="4">
        <v>0</v>
      </c>
      <c r="J495" s="4">
        <v>0</v>
      </c>
      <c r="K495" s="4">
        <v>1</v>
      </c>
      <c r="L495" s="4">
        <v>0</v>
      </c>
      <c r="M495" s="4">
        <v>0</v>
      </c>
      <c r="N495" s="4">
        <f t="shared" si="15"/>
        <v>1</v>
      </c>
      <c r="O495" s="4">
        <f t="shared" si="14"/>
        <v>1</v>
      </c>
    </row>
    <row r="496" spans="1:16" x14ac:dyDescent="0.25">
      <c r="A496" s="4">
        <v>31</v>
      </c>
      <c r="B496" s="4" t="s">
        <v>1</v>
      </c>
      <c r="C496" s="4">
        <f>_xlfn.IFS(A496=31,2,A496=42,2,A496=30,3,A496=49,3,A496=34,4,A496=58,4,A496=69,5,A496=74,5,A496=75,6,A496=57-61,6,A496=64,7,A496=73,7,A496=37,8,A496=27,8,A496=51,9,A496=24,9,A496=66,10,A496=50,10,A496=82,11,A496=80,11,A496=68,12,A496=83,12)</f>
        <v>2</v>
      </c>
      <c r="D496" s="4" t="s">
        <v>0</v>
      </c>
      <c r="E496" s="5">
        <v>43816</v>
      </c>
      <c r="F496" s="6">
        <v>0.41666666666666669</v>
      </c>
      <c r="G496" s="4">
        <v>3</v>
      </c>
      <c r="H496" s="4">
        <v>0</v>
      </c>
      <c r="I496" s="4">
        <v>0</v>
      </c>
      <c r="J496" s="4">
        <v>0</v>
      </c>
      <c r="K496" s="4">
        <v>1</v>
      </c>
      <c r="L496" s="4">
        <v>0</v>
      </c>
      <c r="M496" s="4">
        <v>0</v>
      </c>
      <c r="N496" s="4">
        <f t="shared" si="15"/>
        <v>1</v>
      </c>
      <c r="O496" s="4">
        <f t="shared" si="14"/>
        <v>1</v>
      </c>
      <c r="P496" s="4">
        <f>SUM(O496:O497)/2</f>
        <v>1</v>
      </c>
    </row>
    <row r="497" spans="1:16" x14ac:dyDescent="0.25">
      <c r="A497" s="4">
        <v>42</v>
      </c>
      <c r="B497" s="4" t="s">
        <v>28</v>
      </c>
      <c r="C497" s="4">
        <f>_xlfn.IFS(A497=31,2,A497=42,2,A497=30,3,A497=49,3,A497=34,4,A497=58,4,A497=69,5,A497=74,5,A497=75,6,A497=57-61,6,A497=64,7,A497=73,7,A497=37,8,A497=27,8,A497=51,9,A497=24,9,A497=66,10,A497=50,10,A497=82,11,A497=80,11,A497=68,12,A497=83,12)</f>
        <v>2</v>
      </c>
      <c r="D497" s="4" t="s">
        <v>0</v>
      </c>
      <c r="E497" s="5">
        <v>43816</v>
      </c>
      <c r="F497" s="6">
        <v>0.41666666666666669</v>
      </c>
      <c r="G497" s="4">
        <v>3</v>
      </c>
      <c r="H497" s="4">
        <v>0</v>
      </c>
      <c r="I497" s="4">
        <v>0</v>
      </c>
      <c r="J497" s="4">
        <v>0</v>
      </c>
      <c r="K497" s="4">
        <v>1</v>
      </c>
      <c r="L497" s="4">
        <v>0</v>
      </c>
      <c r="M497" s="4">
        <v>0</v>
      </c>
      <c r="N497" s="4">
        <f t="shared" si="15"/>
        <v>1</v>
      </c>
      <c r="O497" s="4">
        <f t="shared" si="14"/>
        <v>1</v>
      </c>
    </row>
    <row r="498" spans="1:16" x14ac:dyDescent="0.25">
      <c r="A498" s="4">
        <v>31</v>
      </c>
      <c r="B498" s="4" t="s">
        <v>1</v>
      </c>
      <c r="C498" s="4">
        <f>_xlfn.IFS(A498=31,2,A498=42,2,A498=30,3,A498=49,3,A498=34,4,A498=58,4,A498=69,5,A498=74,5,A498=75,6,A498=57-61,6,A498=64,7,A498=73,7,A498=37,8,A498=27,8,A498=51,9,A498=24,9,A498=66,10,A498=50,10,A498=82,11,A498=80,11,A498=68,12,A498=83,12)</f>
        <v>2</v>
      </c>
      <c r="D498" s="4" t="s">
        <v>0</v>
      </c>
      <c r="E498" s="5">
        <v>43816</v>
      </c>
      <c r="F498" s="6">
        <v>0.4375</v>
      </c>
      <c r="G498" s="4">
        <v>3</v>
      </c>
      <c r="H498" s="4">
        <v>1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f t="shared" si="15"/>
        <v>1</v>
      </c>
      <c r="O498" s="4">
        <f t="shared" si="14"/>
        <v>0</v>
      </c>
      <c r="P498" s="4">
        <f>SUM(O498:O499)/2</f>
        <v>0</v>
      </c>
    </row>
    <row r="499" spans="1:16" x14ac:dyDescent="0.25">
      <c r="A499" s="4">
        <v>42</v>
      </c>
      <c r="B499" s="4" t="s">
        <v>28</v>
      </c>
      <c r="C499" s="4">
        <f>_xlfn.IFS(A499=31,2,A499=42,2,A499=30,3,A499=49,3,A499=34,4,A499=58,4,A499=69,5,A499=74,5,A499=75,6,A499=57-61,6,A499=64,7,A499=73,7,A499=37,8,A499=27,8,A499=51,9,A499=24,9,A499=66,10,A499=50,10,A499=82,11,A499=80,11,A499=68,12,A499=83,12)</f>
        <v>2</v>
      </c>
      <c r="D499" s="4" t="s">
        <v>0</v>
      </c>
      <c r="E499" s="5">
        <v>43816</v>
      </c>
      <c r="F499" s="6">
        <v>0.4375</v>
      </c>
      <c r="G499" s="4">
        <v>3</v>
      </c>
      <c r="H499" s="4">
        <v>1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f t="shared" si="15"/>
        <v>1</v>
      </c>
      <c r="O499" s="4">
        <f t="shared" si="14"/>
        <v>0</v>
      </c>
    </row>
    <row r="500" spans="1:16" x14ac:dyDescent="0.25">
      <c r="A500" s="4">
        <v>31</v>
      </c>
      <c r="B500" s="4" t="s">
        <v>1</v>
      </c>
      <c r="C500" s="4">
        <f>_xlfn.IFS(A500=31,2,A500=42,2,A500=30,3,A500=49,3,A500=34,4,A500=58,4,A500=69,5,A500=74,5,A500=75,6,A500=57-61,6,A500=64,7,A500=73,7,A500=37,8,A500=27,8,A500=51,9,A500=24,9,A500=66,10,A500=50,10,A500=82,11,A500=80,11,A500=68,12,A500=83,12)</f>
        <v>2</v>
      </c>
      <c r="D500" s="4" t="s">
        <v>0</v>
      </c>
      <c r="E500" s="5">
        <v>43816</v>
      </c>
      <c r="F500" s="6">
        <v>0.45833333333333331</v>
      </c>
      <c r="G500" s="4">
        <v>3</v>
      </c>
      <c r="H500" s="4">
        <v>0</v>
      </c>
      <c r="I500" s="4">
        <v>0</v>
      </c>
      <c r="J500" s="4">
        <v>1</v>
      </c>
      <c r="K500" s="4">
        <v>0</v>
      </c>
      <c r="L500" s="4">
        <v>0</v>
      </c>
      <c r="M500" s="4">
        <v>0</v>
      </c>
      <c r="N500" s="4">
        <f t="shared" si="15"/>
        <v>1</v>
      </c>
      <c r="O500" s="4">
        <f t="shared" si="14"/>
        <v>1</v>
      </c>
      <c r="P500" s="4">
        <f>SUM(O500:O501)/2</f>
        <v>0.5</v>
      </c>
    </row>
    <row r="501" spans="1:16" x14ac:dyDescent="0.25">
      <c r="A501" s="4">
        <v>42</v>
      </c>
      <c r="B501" s="4" t="s">
        <v>28</v>
      </c>
      <c r="C501" s="4">
        <f>_xlfn.IFS(A501=31,2,A501=42,2,A501=30,3,A501=49,3,A501=34,4,A501=58,4,A501=69,5,A501=74,5,A501=75,6,A501=57-61,6,A501=64,7,A501=73,7,A501=37,8,A501=27,8,A501=51,9,A501=24,9,A501=66,10,A501=50,10,A501=82,11,A501=80,11,A501=68,12,A501=83,12)</f>
        <v>2</v>
      </c>
      <c r="D501" s="4" t="s">
        <v>0</v>
      </c>
      <c r="E501" s="5">
        <v>43816</v>
      </c>
      <c r="F501" s="6">
        <v>0.45833333333333331</v>
      </c>
      <c r="G501" s="4">
        <v>3</v>
      </c>
      <c r="H501" s="4">
        <v>1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f t="shared" si="15"/>
        <v>1</v>
      </c>
      <c r="O501" s="4">
        <f t="shared" si="14"/>
        <v>0</v>
      </c>
    </row>
    <row r="502" spans="1:16" x14ac:dyDescent="0.25">
      <c r="A502" s="4">
        <v>31</v>
      </c>
      <c r="B502" s="4" t="s">
        <v>1</v>
      </c>
      <c r="C502" s="4">
        <f>_xlfn.IFS(A502=31,2,A502=42,2,A502=30,3,A502=49,3,A502=34,4,A502=58,4,A502=69,5,A502=74,5,A502=75,6,A502=57-61,6,A502=64,7,A502=73,7,A502=37,8,A502=27,8,A502=51,9,A502=24,9,A502=66,10,A502=50,10,A502=82,11,A502=80,11,A502=68,12,A502=83,12)</f>
        <v>2</v>
      </c>
      <c r="D502" s="4" t="s">
        <v>0</v>
      </c>
      <c r="E502" s="5">
        <v>43816</v>
      </c>
      <c r="F502" s="6">
        <v>0.47916666666666669</v>
      </c>
      <c r="G502" s="4">
        <v>3</v>
      </c>
      <c r="H502" s="4">
        <v>1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f t="shared" si="15"/>
        <v>1</v>
      </c>
      <c r="O502" s="4">
        <f t="shared" si="14"/>
        <v>0</v>
      </c>
      <c r="P502" s="4">
        <f>SUM(O502:O503)/2</f>
        <v>0.5</v>
      </c>
    </row>
    <row r="503" spans="1:16" x14ac:dyDescent="0.25">
      <c r="A503" s="4">
        <v>42</v>
      </c>
      <c r="B503" s="4" t="s">
        <v>28</v>
      </c>
      <c r="C503" s="4">
        <f>_xlfn.IFS(A503=31,2,A503=42,2,A503=30,3,A503=49,3,A503=34,4,A503=58,4,A503=69,5,A503=74,5,A503=75,6,A503=57-61,6,A503=64,7,A503=73,7,A503=37,8,A503=27,8,A503=51,9,A503=24,9,A503=66,10,A503=50,10,A503=82,11,A503=80,11,A503=68,12,A503=83,12)</f>
        <v>2</v>
      </c>
      <c r="D503" s="4" t="s">
        <v>0</v>
      </c>
      <c r="E503" s="5">
        <v>43816</v>
      </c>
      <c r="F503" s="6">
        <v>0.47916666666666669</v>
      </c>
      <c r="G503" s="4">
        <v>3</v>
      </c>
      <c r="H503" s="4">
        <v>0</v>
      </c>
      <c r="I503" s="4">
        <v>0</v>
      </c>
      <c r="J503" s="4">
        <v>0</v>
      </c>
      <c r="K503" s="4">
        <v>1</v>
      </c>
      <c r="L503" s="4">
        <v>0</v>
      </c>
      <c r="M503" s="4">
        <v>0</v>
      </c>
      <c r="N503" s="4">
        <f t="shared" si="15"/>
        <v>1</v>
      </c>
      <c r="O503" s="4">
        <f t="shared" si="14"/>
        <v>1</v>
      </c>
    </row>
    <row r="504" spans="1:16" x14ac:dyDescent="0.25">
      <c r="A504" s="4">
        <v>31</v>
      </c>
      <c r="B504" s="4" t="s">
        <v>1</v>
      </c>
      <c r="C504" s="4">
        <f>_xlfn.IFS(A504=31,2,A504=42,2,A504=30,3,A504=49,3,A504=34,4,A504=58,4,A504=69,5,A504=74,5,A504=75,6,A504=57-61,6,A504=64,7,A504=73,7,A504=37,8,A504=27,8,A504=51,9,A504=24,9,A504=66,10,A504=50,10,A504=82,11,A504=80,11,A504=68,12,A504=83,12)</f>
        <v>2</v>
      </c>
      <c r="D504" s="4" t="s">
        <v>0</v>
      </c>
      <c r="E504" s="5">
        <v>43816</v>
      </c>
      <c r="F504" s="6">
        <v>0.5</v>
      </c>
      <c r="G504" s="4">
        <v>3</v>
      </c>
      <c r="H504" s="4">
        <v>1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f t="shared" si="15"/>
        <v>1</v>
      </c>
      <c r="O504" s="4">
        <f t="shared" si="14"/>
        <v>0</v>
      </c>
      <c r="P504" s="4">
        <f>SUM(O504:O505)/2</f>
        <v>0</v>
      </c>
    </row>
    <row r="505" spans="1:16" x14ac:dyDescent="0.25">
      <c r="A505" s="4">
        <v>42</v>
      </c>
      <c r="B505" s="4" t="s">
        <v>28</v>
      </c>
      <c r="C505" s="4">
        <f>_xlfn.IFS(A505=31,2,A505=42,2,A505=30,3,A505=49,3,A505=34,4,A505=58,4,A505=69,5,A505=74,5,A505=75,6,A505=57-61,6,A505=64,7,A505=73,7,A505=37,8,A505=27,8,A505=51,9,A505=24,9,A505=66,10,A505=50,10,A505=82,11,A505=80,11,A505=68,12,A505=83,12)</f>
        <v>2</v>
      </c>
      <c r="D505" s="4" t="s">
        <v>0</v>
      </c>
      <c r="E505" s="5">
        <v>43816</v>
      </c>
      <c r="F505" s="6">
        <v>0.5</v>
      </c>
      <c r="G505" s="4">
        <v>3</v>
      </c>
      <c r="H505" s="4">
        <v>1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f t="shared" si="15"/>
        <v>1</v>
      </c>
      <c r="O505" s="4">
        <f t="shared" si="14"/>
        <v>0</v>
      </c>
    </row>
    <row r="506" spans="1:16" x14ac:dyDescent="0.25">
      <c r="A506" s="4">
        <v>31</v>
      </c>
      <c r="B506" s="4" t="s">
        <v>1</v>
      </c>
      <c r="C506" s="4">
        <f>_xlfn.IFS(A506=31,2,A506=42,2,A506=30,3,A506=49,3,A506=34,4,A506=58,4,A506=69,5,A506=74,5,A506=75,6,A506=57-61,6,A506=64,7,A506=73,7,A506=37,8,A506=27,8,A506=51,9,A506=24,9,A506=66,10,A506=50,10,A506=82,11,A506=80,11,A506=68,12,A506=83,12)</f>
        <v>2</v>
      </c>
      <c r="D506" s="4" t="s">
        <v>0</v>
      </c>
      <c r="E506" s="5">
        <v>43816</v>
      </c>
      <c r="F506" s="6">
        <v>0.52083333333333337</v>
      </c>
      <c r="G506" s="4">
        <v>3</v>
      </c>
      <c r="H506" s="4">
        <v>0</v>
      </c>
      <c r="I506" s="4">
        <v>0</v>
      </c>
      <c r="J506" s="4">
        <v>1</v>
      </c>
      <c r="K506" s="4">
        <v>0</v>
      </c>
      <c r="L506" s="4">
        <v>0</v>
      </c>
      <c r="M506" s="4">
        <v>0</v>
      </c>
      <c r="N506" s="4">
        <f t="shared" si="15"/>
        <v>1</v>
      </c>
      <c r="O506" s="4">
        <f t="shared" si="14"/>
        <v>1</v>
      </c>
      <c r="P506" s="4">
        <f>SUM(O506:O507)/2</f>
        <v>0.5</v>
      </c>
    </row>
    <row r="507" spans="1:16" x14ac:dyDescent="0.25">
      <c r="A507" s="4">
        <v>42</v>
      </c>
      <c r="B507" s="4" t="s">
        <v>28</v>
      </c>
      <c r="C507" s="4">
        <f>_xlfn.IFS(A507=31,2,A507=42,2,A507=30,3,A507=49,3,A507=34,4,A507=58,4,A507=69,5,A507=74,5,A507=75,6,A507=57-61,6,A507=64,7,A507=73,7,A507=37,8,A507=27,8,A507=51,9,A507=24,9,A507=66,10,A507=50,10,A507=82,11,A507=80,11,A507=68,12,A507=83,12)</f>
        <v>2</v>
      </c>
      <c r="D507" s="4" t="s">
        <v>0</v>
      </c>
      <c r="E507" s="5">
        <v>43816</v>
      </c>
      <c r="F507" s="6">
        <v>0.52083333333333337</v>
      </c>
      <c r="G507" s="4">
        <v>3</v>
      </c>
      <c r="H507" s="4">
        <v>1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f t="shared" si="15"/>
        <v>1</v>
      </c>
      <c r="O507" s="4">
        <f t="shared" si="14"/>
        <v>0</v>
      </c>
    </row>
    <row r="508" spans="1:16" x14ac:dyDescent="0.25">
      <c r="A508" s="4">
        <v>30</v>
      </c>
      <c r="B508" s="4" t="s">
        <v>1</v>
      </c>
      <c r="C508" s="4">
        <f>_xlfn.IFS(A508=31,2,A508=42,2,A508=30,3,A508=49,3,A508=34,4,A508=58,4,A508=69,5,A508=74,5,A508=75,6,A508=57-61,6,A508=64,7,A508=73,7,A508=37,8,A508=27,8,A508=51,9,A508=24,9,A508=66,10,A508=50,10,A508=82,11,A508=80,11,A508=68,12,A508=83,12)</f>
        <v>3</v>
      </c>
      <c r="D508" s="4" t="s">
        <v>0</v>
      </c>
      <c r="E508" s="5">
        <v>43816</v>
      </c>
      <c r="F508" s="6">
        <v>0.3125</v>
      </c>
      <c r="G508" s="4">
        <v>3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1</v>
      </c>
      <c r="N508" s="4">
        <f t="shared" si="15"/>
        <v>1</v>
      </c>
      <c r="O508" s="4">
        <f t="shared" si="14"/>
        <v>1</v>
      </c>
      <c r="P508" s="4">
        <f>SUM(O508:O509)/2</f>
        <v>1</v>
      </c>
    </row>
    <row r="509" spans="1:16" x14ac:dyDescent="0.25">
      <c r="A509" s="4">
        <v>49</v>
      </c>
      <c r="B509" s="4" t="s">
        <v>28</v>
      </c>
      <c r="C509" s="4">
        <f>_xlfn.IFS(A509=31,2,A509=42,2,A509=30,3,A509=49,3,A509=34,4,A509=58,4,A509=69,5,A509=74,5,A509=75,6,A509=57-61,6,A509=64,7,A509=73,7,A509=37,8,A509=27,8,A509=51,9,A509=24,9,A509=66,10,A509=50,10,A509=82,11,A509=80,11,A509=68,12,A509=83,12)</f>
        <v>3</v>
      </c>
      <c r="D509" s="4" t="s">
        <v>0</v>
      </c>
      <c r="E509" s="5">
        <v>43816</v>
      </c>
      <c r="F509" s="6">
        <v>0.3125</v>
      </c>
      <c r="G509" s="4">
        <v>3</v>
      </c>
      <c r="H509" s="4">
        <v>0</v>
      </c>
      <c r="I509" s="4">
        <v>0</v>
      </c>
      <c r="J509" s="4">
        <v>0</v>
      </c>
      <c r="K509" s="4">
        <v>1</v>
      </c>
      <c r="L509" s="4">
        <v>0</v>
      </c>
      <c r="M509" s="4">
        <v>0</v>
      </c>
      <c r="N509" s="4">
        <f t="shared" si="15"/>
        <v>1</v>
      </c>
      <c r="O509" s="4">
        <f t="shared" si="14"/>
        <v>1</v>
      </c>
    </row>
    <row r="510" spans="1:16" x14ac:dyDescent="0.25">
      <c r="A510" s="4">
        <v>30</v>
      </c>
      <c r="B510" s="4" t="s">
        <v>1</v>
      </c>
      <c r="C510" s="4">
        <f>_xlfn.IFS(A510=31,2,A510=42,2,A510=30,3,A510=49,3,A510=34,4,A510=58,4,A510=69,5,A510=74,5,A510=75,6,A510=57-61,6,A510=64,7,A510=73,7,A510=37,8,A510=27,8,A510=51,9,A510=24,9,A510=66,10,A510=50,10,A510=82,11,A510=80,11,A510=68,12,A510=83,12)</f>
        <v>3</v>
      </c>
      <c r="D510" s="4" t="s">
        <v>0</v>
      </c>
      <c r="E510" s="5">
        <v>43816</v>
      </c>
      <c r="F510" s="6">
        <v>0.33333333333333331</v>
      </c>
      <c r="G510" s="4">
        <v>3</v>
      </c>
      <c r="H510" s="4">
        <v>1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f t="shared" si="15"/>
        <v>1</v>
      </c>
      <c r="O510" s="4">
        <f t="shared" si="14"/>
        <v>0</v>
      </c>
      <c r="P510" s="4">
        <f>SUM(O510:O511)/2</f>
        <v>0.5</v>
      </c>
    </row>
    <row r="511" spans="1:16" x14ac:dyDescent="0.25">
      <c r="A511" s="4">
        <v>49</v>
      </c>
      <c r="B511" s="4" t="s">
        <v>28</v>
      </c>
      <c r="C511" s="4">
        <f>_xlfn.IFS(A511=31,2,A511=42,2,A511=30,3,A511=49,3,A511=34,4,A511=58,4,A511=69,5,A511=74,5,A511=75,6,A511=57-61,6,A511=64,7,A511=73,7,A511=37,8,A511=27,8,A511=51,9,A511=24,9,A511=66,10,A511=50,10,A511=82,11,A511=80,11,A511=68,12,A511=83,12)</f>
        <v>3</v>
      </c>
      <c r="D511" s="4" t="s">
        <v>0</v>
      </c>
      <c r="E511" s="5">
        <v>43816</v>
      </c>
      <c r="F511" s="6">
        <v>0.33333333333333331</v>
      </c>
      <c r="G511" s="4">
        <v>3</v>
      </c>
      <c r="H511" s="4">
        <v>0</v>
      </c>
      <c r="I511" s="4">
        <v>0</v>
      </c>
      <c r="J511" s="4">
        <v>0</v>
      </c>
      <c r="K511" s="4">
        <v>1</v>
      </c>
      <c r="L511" s="4">
        <v>0</v>
      </c>
      <c r="M511" s="4">
        <v>0</v>
      </c>
      <c r="N511" s="4">
        <f t="shared" si="15"/>
        <v>1</v>
      </c>
      <c r="O511" s="4">
        <f t="shared" si="14"/>
        <v>1</v>
      </c>
    </row>
    <row r="512" spans="1:16" x14ac:dyDescent="0.25">
      <c r="A512" s="4">
        <v>30</v>
      </c>
      <c r="B512" s="4" t="s">
        <v>1</v>
      </c>
      <c r="C512" s="4">
        <f>_xlfn.IFS(A512=31,2,A512=42,2,A512=30,3,A512=49,3,A512=34,4,A512=58,4,A512=69,5,A512=74,5,A512=75,6,A512=57-61,6,A512=64,7,A512=73,7,A512=37,8,A512=27,8,A512=51,9,A512=24,9,A512=66,10,A512=50,10,A512=82,11,A512=80,11,A512=68,12,A512=83,12)</f>
        <v>3</v>
      </c>
      <c r="D512" s="4" t="s">
        <v>0</v>
      </c>
      <c r="E512" s="5">
        <v>43816</v>
      </c>
      <c r="F512" s="6">
        <v>0.35416666666666669</v>
      </c>
      <c r="G512" s="4">
        <v>3</v>
      </c>
      <c r="H512" s="4">
        <v>1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f t="shared" si="15"/>
        <v>1</v>
      </c>
      <c r="O512" s="4">
        <f t="shared" si="14"/>
        <v>0</v>
      </c>
      <c r="P512" s="4">
        <f>SUM(O512:O513)/2</f>
        <v>0</v>
      </c>
    </row>
    <row r="513" spans="1:16" x14ac:dyDescent="0.25">
      <c r="A513" s="4">
        <v>49</v>
      </c>
      <c r="B513" s="4" t="s">
        <v>28</v>
      </c>
      <c r="C513" s="4">
        <f>_xlfn.IFS(A513=31,2,A513=42,2,A513=30,3,A513=49,3,A513=34,4,A513=58,4,A513=69,5,A513=74,5,A513=75,6,A513=57-61,6,A513=64,7,A513=73,7,A513=37,8,A513=27,8,A513=51,9,A513=24,9,A513=66,10,A513=50,10,A513=82,11,A513=80,11,A513=68,12,A513=83,12)</f>
        <v>3</v>
      </c>
      <c r="D513" s="4" t="s">
        <v>0</v>
      </c>
      <c r="E513" s="5">
        <v>43816</v>
      </c>
      <c r="F513" s="6">
        <v>0.35416666666666669</v>
      </c>
      <c r="G513" s="4">
        <v>3</v>
      </c>
      <c r="H513" s="4">
        <v>1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f t="shared" si="15"/>
        <v>1</v>
      </c>
      <c r="O513" s="4">
        <f t="shared" si="14"/>
        <v>0</v>
      </c>
    </row>
    <row r="514" spans="1:16" x14ac:dyDescent="0.25">
      <c r="A514" s="4">
        <v>30</v>
      </c>
      <c r="B514" s="4" t="s">
        <v>1</v>
      </c>
      <c r="C514" s="4">
        <f>_xlfn.IFS(A514=31,2,A514=42,2,A514=30,3,A514=49,3,A514=34,4,A514=58,4,A514=69,5,A514=74,5,A514=75,6,A514=57-61,6,A514=64,7,A514=73,7,A514=37,8,A514=27,8,A514=51,9,A514=24,9,A514=66,10,A514=50,10,A514=82,11,A514=80,11,A514=68,12,A514=83,12)</f>
        <v>3</v>
      </c>
      <c r="D514" s="4" t="s">
        <v>0</v>
      </c>
      <c r="E514" s="5">
        <v>43816</v>
      </c>
      <c r="F514" s="6">
        <v>0.375</v>
      </c>
      <c r="G514" s="4">
        <v>3</v>
      </c>
      <c r="H514" s="4">
        <v>0</v>
      </c>
      <c r="I514" s="4">
        <v>0</v>
      </c>
      <c r="J514" s="4">
        <v>1</v>
      </c>
      <c r="K514" s="4">
        <v>0</v>
      </c>
      <c r="L514" s="4">
        <v>0</v>
      </c>
      <c r="M514" s="4">
        <v>0</v>
      </c>
      <c r="N514" s="4">
        <f t="shared" si="15"/>
        <v>1</v>
      </c>
      <c r="O514" s="4">
        <f t="shared" ref="O514:O577" si="16">SUM(I514:M514)</f>
        <v>1</v>
      </c>
      <c r="P514" s="4">
        <f>SUM(O514:O515)/2</f>
        <v>0.5</v>
      </c>
    </row>
    <row r="515" spans="1:16" x14ac:dyDescent="0.25">
      <c r="A515" s="4">
        <v>49</v>
      </c>
      <c r="B515" s="4" t="s">
        <v>28</v>
      </c>
      <c r="C515" s="4">
        <f>_xlfn.IFS(A515=31,2,A515=42,2,A515=30,3,A515=49,3,A515=34,4,A515=58,4,A515=69,5,A515=74,5,A515=75,6,A515=57-61,6,A515=64,7,A515=73,7,A515=37,8,A515=27,8,A515=51,9,A515=24,9,A515=66,10,A515=50,10,A515=82,11,A515=80,11,A515=68,12,A515=83,12)</f>
        <v>3</v>
      </c>
      <c r="D515" s="4" t="s">
        <v>0</v>
      </c>
      <c r="E515" s="5">
        <v>43816</v>
      </c>
      <c r="F515" s="6">
        <v>0.375</v>
      </c>
      <c r="G515" s="4">
        <v>3</v>
      </c>
      <c r="H515" s="4">
        <v>1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f t="shared" ref="N515:N578" si="17">SUM(H515:M515)</f>
        <v>1</v>
      </c>
      <c r="O515" s="4">
        <f t="shared" si="16"/>
        <v>0</v>
      </c>
    </row>
    <row r="516" spans="1:16" x14ac:dyDescent="0.25">
      <c r="A516" s="4">
        <v>30</v>
      </c>
      <c r="B516" s="4" t="s">
        <v>1</v>
      </c>
      <c r="C516" s="4">
        <f>_xlfn.IFS(A516=31,2,A516=42,2,A516=30,3,A516=49,3,A516=34,4,A516=58,4,A516=69,5,A516=74,5,A516=75,6,A516=57-61,6,A516=64,7,A516=73,7,A516=37,8,A516=27,8,A516=51,9,A516=24,9,A516=66,10,A516=50,10,A516=82,11,A516=80,11,A516=68,12,A516=83,12)</f>
        <v>3</v>
      </c>
      <c r="D516" s="4" t="s">
        <v>0</v>
      </c>
      <c r="E516" s="5">
        <v>43816</v>
      </c>
      <c r="F516" s="6">
        <v>0.39583333333333331</v>
      </c>
      <c r="G516" s="4">
        <v>3</v>
      </c>
      <c r="H516" s="4">
        <v>0</v>
      </c>
      <c r="I516" s="4">
        <v>0</v>
      </c>
      <c r="J516" s="4">
        <v>0</v>
      </c>
      <c r="K516" s="4">
        <v>1</v>
      </c>
      <c r="L516" s="4">
        <v>0</v>
      </c>
      <c r="M516" s="4">
        <v>0</v>
      </c>
      <c r="N516" s="4">
        <f t="shared" si="17"/>
        <v>1</v>
      </c>
      <c r="O516" s="4">
        <f t="shared" si="16"/>
        <v>1</v>
      </c>
      <c r="P516" s="4">
        <f>SUM(O516:O517)/2</f>
        <v>1</v>
      </c>
    </row>
    <row r="517" spans="1:16" x14ac:dyDescent="0.25">
      <c r="A517" s="4">
        <v>49</v>
      </c>
      <c r="B517" s="4" t="s">
        <v>28</v>
      </c>
      <c r="C517" s="4">
        <f>_xlfn.IFS(A517=31,2,A517=42,2,A517=30,3,A517=49,3,A517=34,4,A517=58,4,A517=69,5,A517=74,5,A517=75,6,A517=57-61,6,A517=64,7,A517=73,7,A517=37,8,A517=27,8,A517=51,9,A517=24,9,A517=66,10,A517=50,10,A517=82,11,A517=80,11,A517=68,12,A517=83,12)</f>
        <v>3</v>
      </c>
      <c r="D517" s="4" t="s">
        <v>0</v>
      </c>
      <c r="E517" s="5">
        <v>43816</v>
      </c>
      <c r="F517" s="6">
        <v>0.39583333333333331</v>
      </c>
      <c r="G517" s="4">
        <v>3</v>
      </c>
      <c r="H517" s="4">
        <v>0</v>
      </c>
      <c r="I517" s="4">
        <v>0</v>
      </c>
      <c r="J517" s="4">
        <v>0</v>
      </c>
      <c r="K517" s="4">
        <v>1</v>
      </c>
      <c r="L517" s="4">
        <v>0</v>
      </c>
      <c r="M517" s="4">
        <v>0</v>
      </c>
      <c r="N517" s="4">
        <f t="shared" si="17"/>
        <v>1</v>
      </c>
      <c r="O517" s="4">
        <f t="shared" si="16"/>
        <v>1</v>
      </c>
    </row>
    <row r="518" spans="1:16" x14ac:dyDescent="0.25">
      <c r="A518" s="4">
        <v>30</v>
      </c>
      <c r="B518" s="4" t="s">
        <v>1</v>
      </c>
      <c r="C518" s="4">
        <f>_xlfn.IFS(A518=31,2,A518=42,2,A518=30,3,A518=49,3,A518=34,4,A518=58,4,A518=69,5,A518=74,5,A518=75,6,A518=57-61,6,A518=64,7,A518=73,7,A518=37,8,A518=27,8,A518=51,9,A518=24,9,A518=66,10,A518=50,10,A518=82,11,A518=80,11,A518=68,12,A518=83,12)</f>
        <v>3</v>
      </c>
      <c r="D518" s="4" t="s">
        <v>0</v>
      </c>
      <c r="E518" s="5">
        <v>43816</v>
      </c>
      <c r="F518" s="6">
        <v>0.41666666666666669</v>
      </c>
      <c r="G518" s="4">
        <v>3</v>
      </c>
      <c r="H518" s="4">
        <v>0</v>
      </c>
      <c r="I518" s="4">
        <v>0</v>
      </c>
      <c r="J518" s="4">
        <v>1</v>
      </c>
      <c r="K518" s="4">
        <v>0</v>
      </c>
      <c r="L518" s="4">
        <v>0</v>
      </c>
      <c r="M518" s="4">
        <v>0</v>
      </c>
      <c r="N518" s="4">
        <f t="shared" si="17"/>
        <v>1</v>
      </c>
      <c r="O518" s="4">
        <f t="shared" si="16"/>
        <v>1</v>
      </c>
      <c r="P518" s="4">
        <f>SUM(O518:O519)/2</f>
        <v>1</v>
      </c>
    </row>
    <row r="519" spans="1:16" x14ac:dyDescent="0.25">
      <c r="A519" s="4">
        <v>49</v>
      </c>
      <c r="B519" s="4" t="s">
        <v>28</v>
      </c>
      <c r="C519" s="4">
        <f>_xlfn.IFS(A519=31,2,A519=42,2,A519=30,3,A519=49,3,A519=34,4,A519=58,4,A519=69,5,A519=74,5,A519=75,6,A519=57-61,6,A519=64,7,A519=73,7,A519=37,8,A519=27,8,A519=51,9,A519=24,9,A519=66,10,A519=50,10,A519=82,11,A519=80,11,A519=68,12,A519=83,12)</f>
        <v>3</v>
      </c>
      <c r="D519" s="4" t="s">
        <v>0</v>
      </c>
      <c r="E519" s="5">
        <v>43816</v>
      </c>
      <c r="F519" s="6">
        <v>0.41666666666666669</v>
      </c>
      <c r="G519" s="4">
        <v>3</v>
      </c>
      <c r="H519" s="4">
        <v>0</v>
      </c>
      <c r="I519" s="4">
        <v>0</v>
      </c>
      <c r="J519" s="4">
        <v>0</v>
      </c>
      <c r="K519" s="4">
        <v>1</v>
      </c>
      <c r="L519" s="4">
        <v>0</v>
      </c>
      <c r="M519" s="4">
        <v>0</v>
      </c>
      <c r="N519" s="4">
        <f t="shared" si="17"/>
        <v>1</v>
      </c>
      <c r="O519" s="4">
        <f t="shared" si="16"/>
        <v>1</v>
      </c>
    </row>
    <row r="520" spans="1:16" x14ac:dyDescent="0.25">
      <c r="A520" s="4">
        <v>30</v>
      </c>
      <c r="B520" s="4" t="s">
        <v>1</v>
      </c>
      <c r="C520" s="4">
        <f>_xlfn.IFS(A520=31,2,A520=42,2,A520=30,3,A520=49,3,A520=34,4,A520=58,4,A520=69,5,A520=74,5,A520=75,6,A520=57-61,6,A520=64,7,A520=73,7,A520=37,8,A520=27,8,A520=51,9,A520=24,9,A520=66,10,A520=50,10,A520=82,11,A520=80,11,A520=68,12,A520=83,12)</f>
        <v>3</v>
      </c>
      <c r="D520" s="4" t="s">
        <v>0</v>
      </c>
      <c r="E520" s="5">
        <v>43816</v>
      </c>
      <c r="F520" s="6">
        <v>0.4375</v>
      </c>
      <c r="G520" s="4">
        <v>3</v>
      </c>
      <c r="H520" s="4">
        <v>0</v>
      </c>
      <c r="I520" s="4">
        <v>0</v>
      </c>
      <c r="J520" s="4">
        <v>0</v>
      </c>
      <c r="K520" s="4">
        <v>1</v>
      </c>
      <c r="L520" s="4">
        <v>0</v>
      </c>
      <c r="M520" s="4">
        <v>0</v>
      </c>
      <c r="N520" s="4">
        <f t="shared" si="17"/>
        <v>1</v>
      </c>
      <c r="O520" s="4">
        <f t="shared" si="16"/>
        <v>1</v>
      </c>
      <c r="P520" s="4">
        <f>SUM(O520:O521)/2</f>
        <v>1</v>
      </c>
    </row>
    <row r="521" spans="1:16" x14ac:dyDescent="0.25">
      <c r="A521" s="4">
        <v>49</v>
      </c>
      <c r="B521" s="4" t="s">
        <v>28</v>
      </c>
      <c r="C521" s="4">
        <f>_xlfn.IFS(A521=31,2,A521=42,2,A521=30,3,A521=49,3,A521=34,4,A521=58,4,A521=69,5,A521=74,5,A521=75,6,A521=57-61,6,A521=64,7,A521=73,7,A521=37,8,A521=27,8,A521=51,9,A521=24,9,A521=66,10,A521=50,10,A521=82,11,A521=80,11,A521=68,12,A521=83,12)</f>
        <v>3</v>
      </c>
      <c r="D521" s="4" t="s">
        <v>0</v>
      </c>
      <c r="E521" s="5">
        <v>43816</v>
      </c>
      <c r="F521" s="6">
        <v>0.4375</v>
      </c>
      <c r="G521" s="4">
        <v>3</v>
      </c>
      <c r="H521" s="4">
        <v>0</v>
      </c>
      <c r="I521" s="4">
        <v>0</v>
      </c>
      <c r="J521" s="4">
        <v>0</v>
      </c>
      <c r="K521" s="4">
        <v>1</v>
      </c>
      <c r="L521" s="4">
        <v>0</v>
      </c>
      <c r="M521" s="4">
        <v>0</v>
      </c>
      <c r="N521" s="4">
        <f t="shared" si="17"/>
        <v>1</v>
      </c>
      <c r="O521" s="4">
        <f t="shared" si="16"/>
        <v>1</v>
      </c>
    </row>
    <row r="522" spans="1:16" x14ac:dyDescent="0.25">
      <c r="A522" s="4">
        <v>30</v>
      </c>
      <c r="B522" s="4" t="s">
        <v>1</v>
      </c>
      <c r="C522" s="4">
        <f>_xlfn.IFS(A522=31,2,A522=42,2,A522=30,3,A522=49,3,A522=34,4,A522=58,4,A522=69,5,A522=74,5,A522=75,6,A522=57-61,6,A522=64,7,A522=73,7,A522=37,8,A522=27,8,A522=51,9,A522=24,9,A522=66,10,A522=50,10,A522=82,11,A522=80,11,A522=68,12,A522=83,12)</f>
        <v>3</v>
      </c>
      <c r="D522" s="4" t="s">
        <v>0</v>
      </c>
      <c r="E522" s="5">
        <v>43816</v>
      </c>
      <c r="F522" s="6">
        <v>0.45833333333333331</v>
      </c>
      <c r="G522" s="4">
        <v>3</v>
      </c>
      <c r="H522" s="4">
        <v>1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f t="shared" si="17"/>
        <v>1</v>
      </c>
      <c r="O522" s="4">
        <f t="shared" si="16"/>
        <v>0</v>
      </c>
      <c r="P522" s="4">
        <f>SUM(O522:O523)/2</f>
        <v>0</v>
      </c>
    </row>
    <row r="523" spans="1:16" x14ac:dyDescent="0.25">
      <c r="A523" s="4">
        <v>49</v>
      </c>
      <c r="B523" s="4" t="s">
        <v>28</v>
      </c>
      <c r="C523" s="4">
        <f>_xlfn.IFS(A523=31,2,A523=42,2,A523=30,3,A523=49,3,A523=34,4,A523=58,4,A523=69,5,A523=74,5,A523=75,6,A523=57-61,6,A523=64,7,A523=73,7,A523=37,8,A523=27,8,A523=51,9,A523=24,9,A523=66,10,A523=50,10,A523=82,11,A523=80,11,A523=68,12,A523=83,12)</f>
        <v>3</v>
      </c>
      <c r="D523" s="4" t="s">
        <v>0</v>
      </c>
      <c r="E523" s="5">
        <v>43816</v>
      </c>
      <c r="F523" s="6">
        <v>0.45833333333333331</v>
      </c>
      <c r="G523" s="4">
        <v>3</v>
      </c>
      <c r="H523" s="4">
        <v>1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f t="shared" si="17"/>
        <v>1</v>
      </c>
      <c r="O523" s="4">
        <f t="shared" si="16"/>
        <v>0</v>
      </c>
    </row>
    <row r="524" spans="1:16" x14ac:dyDescent="0.25">
      <c r="A524" s="4">
        <v>30</v>
      </c>
      <c r="B524" s="4" t="s">
        <v>1</v>
      </c>
      <c r="C524" s="4">
        <f>_xlfn.IFS(A524=31,2,A524=42,2,A524=30,3,A524=49,3,A524=34,4,A524=58,4,A524=69,5,A524=74,5,A524=75,6,A524=57-61,6,A524=64,7,A524=73,7,A524=37,8,A524=27,8,A524=51,9,A524=24,9,A524=66,10,A524=50,10,A524=82,11,A524=80,11,A524=68,12,A524=83,12)</f>
        <v>3</v>
      </c>
      <c r="D524" s="4" t="s">
        <v>0</v>
      </c>
      <c r="E524" s="5">
        <v>43816</v>
      </c>
      <c r="F524" s="6">
        <v>0.47916666666666669</v>
      </c>
      <c r="G524" s="4">
        <v>3</v>
      </c>
      <c r="H524" s="4">
        <v>1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f t="shared" si="17"/>
        <v>1</v>
      </c>
      <c r="O524" s="4">
        <f t="shared" si="16"/>
        <v>0</v>
      </c>
      <c r="P524" s="4">
        <f>SUM(O524:O525)/2</f>
        <v>0</v>
      </c>
    </row>
    <row r="525" spans="1:16" x14ac:dyDescent="0.25">
      <c r="A525" s="4">
        <v>49</v>
      </c>
      <c r="B525" s="4" t="s">
        <v>28</v>
      </c>
      <c r="C525" s="4">
        <f>_xlfn.IFS(A525=31,2,A525=42,2,A525=30,3,A525=49,3,A525=34,4,A525=58,4,A525=69,5,A525=74,5,A525=75,6,A525=57-61,6,A525=64,7,A525=73,7,A525=37,8,A525=27,8,A525=51,9,A525=24,9,A525=66,10,A525=50,10,A525=82,11,A525=80,11,A525=68,12,A525=83,12)</f>
        <v>3</v>
      </c>
      <c r="D525" s="4" t="s">
        <v>0</v>
      </c>
      <c r="E525" s="5">
        <v>43816</v>
      </c>
      <c r="F525" s="6">
        <v>0.47916666666666669</v>
      </c>
      <c r="G525" s="4">
        <v>3</v>
      </c>
      <c r="H525" s="4">
        <v>1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f t="shared" si="17"/>
        <v>1</v>
      </c>
      <c r="O525" s="4">
        <f t="shared" si="16"/>
        <v>0</v>
      </c>
    </row>
    <row r="526" spans="1:16" x14ac:dyDescent="0.25">
      <c r="A526" s="4">
        <v>30</v>
      </c>
      <c r="B526" s="4" t="s">
        <v>1</v>
      </c>
      <c r="C526" s="4">
        <f>_xlfn.IFS(A526=31,2,A526=42,2,A526=30,3,A526=49,3,A526=34,4,A526=58,4,A526=69,5,A526=74,5,A526=75,6,A526=57-61,6,A526=64,7,A526=73,7,A526=37,8,A526=27,8,A526=51,9,A526=24,9,A526=66,10,A526=50,10,A526=82,11,A526=80,11,A526=68,12,A526=83,12)</f>
        <v>3</v>
      </c>
      <c r="D526" s="4" t="s">
        <v>0</v>
      </c>
      <c r="E526" s="5">
        <v>43816</v>
      </c>
      <c r="F526" s="6">
        <v>0.5</v>
      </c>
      <c r="G526" s="4">
        <v>3</v>
      </c>
      <c r="H526" s="4">
        <v>1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f t="shared" si="17"/>
        <v>1</v>
      </c>
      <c r="O526" s="4">
        <f t="shared" si="16"/>
        <v>0</v>
      </c>
      <c r="P526" s="4">
        <f>SUM(O526:O527)/2</f>
        <v>0.5</v>
      </c>
    </row>
    <row r="527" spans="1:16" x14ac:dyDescent="0.25">
      <c r="A527" s="4">
        <v>49</v>
      </c>
      <c r="B527" s="4" t="s">
        <v>28</v>
      </c>
      <c r="C527" s="4">
        <f>_xlfn.IFS(A527=31,2,A527=42,2,A527=30,3,A527=49,3,A527=34,4,A527=58,4,A527=69,5,A527=74,5,A527=75,6,A527=57-61,6,A527=64,7,A527=73,7,A527=37,8,A527=27,8,A527=51,9,A527=24,9,A527=66,10,A527=50,10,A527=82,11,A527=80,11,A527=68,12,A527=83,12)</f>
        <v>3</v>
      </c>
      <c r="D527" s="4" t="s">
        <v>0</v>
      </c>
      <c r="E527" s="5">
        <v>43816</v>
      </c>
      <c r="F527" s="6">
        <v>0.5</v>
      </c>
      <c r="G527" s="4">
        <v>3</v>
      </c>
      <c r="H527" s="4">
        <v>0</v>
      </c>
      <c r="I527" s="4">
        <v>0</v>
      </c>
      <c r="J527" s="4">
        <v>0</v>
      </c>
      <c r="K527" s="4">
        <v>1</v>
      </c>
      <c r="L527" s="4">
        <v>0</v>
      </c>
      <c r="M527" s="4">
        <v>0</v>
      </c>
      <c r="N527" s="4">
        <f t="shared" si="17"/>
        <v>1</v>
      </c>
      <c r="O527" s="4">
        <f t="shared" si="16"/>
        <v>1</v>
      </c>
    </row>
    <row r="528" spans="1:16" x14ac:dyDescent="0.25">
      <c r="A528" s="4">
        <v>30</v>
      </c>
      <c r="B528" s="4" t="s">
        <v>1</v>
      </c>
      <c r="C528" s="4">
        <f>_xlfn.IFS(A528=31,2,A528=42,2,A528=30,3,A528=49,3,A528=34,4,A528=58,4,A528=69,5,A528=74,5,A528=75,6,A528=57-61,6,A528=64,7,A528=73,7,A528=37,8,A528=27,8,A528=51,9,A528=24,9,A528=66,10,A528=50,10,A528=82,11,A528=80,11,A528=68,12,A528=83,12)</f>
        <v>3</v>
      </c>
      <c r="D528" s="4" t="s">
        <v>0</v>
      </c>
      <c r="E528" s="5">
        <v>43816</v>
      </c>
      <c r="F528" s="6">
        <v>0.52083333333333337</v>
      </c>
      <c r="G528" s="4">
        <v>3</v>
      </c>
      <c r="H528" s="4">
        <v>1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f t="shared" si="17"/>
        <v>1</v>
      </c>
      <c r="O528" s="4">
        <f t="shared" si="16"/>
        <v>0</v>
      </c>
      <c r="P528" s="4">
        <f>SUM(O528:O529)/2</f>
        <v>0</v>
      </c>
    </row>
    <row r="529" spans="1:16" x14ac:dyDescent="0.25">
      <c r="A529" s="4">
        <v>49</v>
      </c>
      <c r="B529" s="4" t="s">
        <v>28</v>
      </c>
      <c r="C529" s="4">
        <f>_xlfn.IFS(A529=31,2,A529=42,2,A529=30,3,A529=49,3,A529=34,4,A529=58,4,A529=69,5,A529=74,5,A529=75,6,A529=57-61,6,A529=64,7,A529=73,7,A529=37,8,A529=27,8,A529=51,9,A529=24,9,A529=66,10,A529=50,10,A529=82,11,A529=80,11,A529=68,12,A529=83,12)</f>
        <v>3</v>
      </c>
      <c r="D529" s="4" t="s">
        <v>0</v>
      </c>
      <c r="E529" s="5">
        <v>43816</v>
      </c>
      <c r="F529" s="6">
        <v>0.52083333333333337</v>
      </c>
      <c r="G529" s="4">
        <v>3</v>
      </c>
      <c r="H529" s="4">
        <v>1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f t="shared" si="17"/>
        <v>1</v>
      </c>
      <c r="O529" s="4">
        <f t="shared" si="16"/>
        <v>0</v>
      </c>
    </row>
    <row r="530" spans="1:16" x14ac:dyDescent="0.25">
      <c r="A530" s="4">
        <v>34</v>
      </c>
      <c r="B530" s="4" t="s">
        <v>1</v>
      </c>
      <c r="C530" s="4">
        <f>_xlfn.IFS(A530=31,2,A530=42,2,A530=30,3,A530=49,3,A530=34,4,A530=58,4,A530=69,5,A530=74,5,A530=75,6,A530=57-61,6,A530=64,7,A530=73,7,A530=37,8,A530=27,8,A530=51,9,A530=24,9,A530=66,10,A530=50,10,A530=82,11,A530=80,11,A530=68,12,A530=83,12)</f>
        <v>4</v>
      </c>
      <c r="D530" s="4" t="s">
        <v>0</v>
      </c>
      <c r="E530" s="5">
        <v>43816</v>
      </c>
      <c r="F530" s="6">
        <v>0.3125</v>
      </c>
      <c r="G530" s="4">
        <v>3</v>
      </c>
      <c r="H530" s="4">
        <v>0</v>
      </c>
      <c r="I530" s="4">
        <v>0</v>
      </c>
      <c r="J530" s="4">
        <v>1</v>
      </c>
      <c r="K530" s="4">
        <v>0</v>
      </c>
      <c r="L530" s="4">
        <v>0</v>
      </c>
      <c r="M530" s="4">
        <v>0</v>
      </c>
      <c r="N530" s="4">
        <f t="shared" si="17"/>
        <v>1</v>
      </c>
      <c r="O530" s="4">
        <f t="shared" si="16"/>
        <v>1</v>
      </c>
      <c r="P530" s="4">
        <f>SUM(O530:O531)/2</f>
        <v>1</v>
      </c>
    </row>
    <row r="531" spans="1:16" x14ac:dyDescent="0.25">
      <c r="A531" s="4">
        <v>58</v>
      </c>
      <c r="B531" s="4" t="s">
        <v>28</v>
      </c>
      <c r="C531" s="4">
        <f>_xlfn.IFS(A531=31,2,A531=42,2,A531=30,3,A531=49,3,A531=34,4,A531=58,4,A531=69,5,A531=74,5,A531=75,6,A531=57-61,6,A531=64,7,A531=73,7,A531=37,8,A531=27,8,A531=51,9,A531=24,9,A531=66,10,A531=50,10,A531=82,11,A531=80,11,A531=68,12,A531=83,12)</f>
        <v>4</v>
      </c>
      <c r="D531" s="4" t="s">
        <v>0</v>
      </c>
      <c r="E531" s="5">
        <v>43816</v>
      </c>
      <c r="F531" s="6">
        <v>0.3125</v>
      </c>
      <c r="G531" s="4">
        <v>3</v>
      </c>
      <c r="H531" s="4">
        <v>0</v>
      </c>
      <c r="I531" s="4">
        <v>0</v>
      </c>
      <c r="J531" s="4">
        <v>1</v>
      </c>
      <c r="K531" s="4">
        <v>0</v>
      </c>
      <c r="L531" s="4">
        <v>0</v>
      </c>
      <c r="M531" s="4">
        <v>0</v>
      </c>
      <c r="N531" s="4">
        <f t="shared" si="17"/>
        <v>1</v>
      </c>
      <c r="O531" s="4">
        <f t="shared" si="16"/>
        <v>1</v>
      </c>
    </row>
    <row r="532" spans="1:16" x14ac:dyDescent="0.25">
      <c r="A532" s="4">
        <v>34</v>
      </c>
      <c r="B532" s="4" t="s">
        <v>1</v>
      </c>
      <c r="C532" s="4">
        <f>_xlfn.IFS(A532=31,2,A532=42,2,A532=30,3,A532=49,3,A532=34,4,A532=58,4,A532=69,5,A532=74,5,A532=75,6,A532=57-61,6,A532=64,7,A532=73,7,A532=37,8,A532=27,8,A532=51,9,A532=24,9,A532=66,10,A532=50,10,A532=82,11,A532=80,11,A532=68,12,A532=83,12)</f>
        <v>4</v>
      </c>
      <c r="D532" s="4" t="s">
        <v>0</v>
      </c>
      <c r="E532" s="5">
        <v>43816</v>
      </c>
      <c r="F532" s="6">
        <v>0.33333333333333331</v>
      </c>
      <c r="G532" s="4">
        <v>3</v>
      </c>
      <c r="H532" s="4">
        <v>0</v>
      </c>
      <c r="I532" s="4">
        <v>0</v>
      </c>
      <c r="J532" s="4">
        <v>0</v>
      </c>
      <c r="K532" s="4">
        <v>1</v>
      </c>
      <c r="L532" s="4">
        <v>0</v>
      </c>
      <c r="M532" s="4">
        <v>0</v>
      </c>
      <c r="N532" s="4">
        <f t="shared" si="17"/>
        <v>1</v>
      </c>
      <c r="O532" s="4">
        <f t="shared" si="16"/>
        <v>1</v>
      </c>
      <c r="P532" s="4">
        <f>SUM(O532:O533)/2</f>
        <v>1</v>
      </c>
    </row>
    <row r="533" spans="1:16" x14ac:dyDescent="0.25">
      <c r="A533" s="4">
        <v>58</v>
      </c>
      <c r="B533" s="4" t="s">
        <v>28</v>
      </c>
      <c r="C533" s="4">
        <f>_xlfn.IFS(A533=31,2,A533=42,2,A533=30,3,A533=49,3,A533=34,4,A533=58,4,A533=69,5,A533=74,5,A533=75,6,A533=57-61,6,A533=64,7,A533=73,7,A533=37,8,A533=27,8,A533=51,9,A533=24,9,A533=66,10,A533=50,10,A533=82,11,A533=80,11,A533=68,12,A533=83,12)</f>
        <v>4</v>
      </c>
      <c r="D533" s="4" t="s">
        <v>0</v>
      </c>
      <c r="E533" s="5">
        <v>43816</v>
      </c>
      <c r="F533" s="6">
        <v>0.33333333333333331</v>
      </c>
      <c r="G533" s="4">
        <v>3</v>
      </c>
      <c r="H533" s="4">
        <v>0</v>
      </c>
      <c r="I533" s="4">
        <v>0</v>
      </c>
      <c r="J533" s="4">
        <v>0</v>
      </c>
      <c r="K533" s="4">
        <v>0</v>
      </c>
      <c r="L533" s="4">
        <v>1</v>
      </c>
      <c r="M533" s="4">
        <v>0</v>
      </c>
      <c r="N533" s="4">
        <f t="shared" si="17"/>
        <v>1</v>
      </c>
      <c r="O533" s="4">
        <f t="shared" si="16"/>
        <v>1</v>
      </c>
    </row>
    <row r="534" spans="1:16" x14ac:dyDescent="0.25">
      <c r="A534" s="4">
        <v>34</v>
      </c>
      <c r="B534" s="4" t="s">
        <v>1</v>
      </c>
      <c r="C534" s="4">
        <f>_xlfn.IFS(A534=31,2,A534=42,2,A534=30,3,A534=49,3,A534=34,4,A534=58,4,A534=69,5,A534=74,5,A534=75,6,A534=57-61,6,A534=64,7,A534=73,7,A534=37,8,A534=27,8,A534=51,9,A534=24,9,A534=66,10,A534=50,10,A534=82,11,A534=80,11,A534=68,12,A534=83,12)</f>
        <v>4</v>
      </c>
      <c r="D534" s="4" t="s">
        <v>0</v>
      </c>
      <c r="E534" s="5">
        <v>43816</v>
      </c>
      <c r="F534" s="6">
        <v>0.35416666666666669</v>
      </c>
      <c r="G534" s="4">
        <v>3</v>
      </c>
      <c r="H534" s="4">
        <v>0</v>
      </c>
      <c r="I534" s="4">
        <v>0</v>
      </c>
      <c r="J534" s="4">
        <v>1</v>
      </c>
      <c r="K534" s="4">
        <v>0</v>
      </c>
      <c r="L534" s="4">
        <v>0</v>
      </c>
      <c r="M534" s="4">
        <v>0</v>
      </c>
      <c r="N534" s="4">
        <f t="shared" si="17"/>
        <v>1</v>
      </c>
      <c r="O534" s="4">
        <f t="shared" si="16"/>
        <v>1</v>
      </c>
      <c r="P534" s="4">
        <f>SUM(O534:O535)/2</f>
        <v>1</v>
      </c>
    </row>
    <row r="535" spans="1:16" x14ac:dyDescent="0.25">
      <c r="A535" s="4">
        <v>58</v>
      </c>
      <c r="B535" s="4" t="s">
        <v>28</v>
      </c>
      <c r="C535" s="4">
        <f>_xlfn.IFS(A535=31,2,A535=42,2,A535=30,3,A535=49,3,A535=34,4,A535=58,4,A535=69,5,A535=74,5,A535=75,6,A535=57-61,6,A535=64,7,A535=73,7,A535=37,8,A535=27,8,A535=51,9,A535=24,9,A535=66,10,A535=50,10,A535=82,11,A535=80,11,A535=68,12,A535=83,12)</f>
        <v>4</v>
      </c>
      <c r="D535" s="4" t="s">
        <v>0</v>
      </c>
      <c r="E535" s="5">
        <v>43816</v>
      </c>
      <c r="F535" s="6">
        <v>0.35416666666666669</v>
      </c>
      <c r="G535" s="4">
        <v>3</v>
      </c>
      <c r="H535" s="4">
        <v>0</v>
      </c>
      <c r="I535" s="4">
        <v>0</v>
      </c>
      <c r="J535" s="4">
        <v>1</v>
      </c>
      <c r="K535" s="4">
        <v>0</v>
      </c>
      <c r="L535" s="4">
        <v>0</v>
      </c>
      <c r="M535" s="4">
        <v>0</v>
      </c>
      <c r="N535" s="4">
        <f t="shared" si="17"/>
        <v>1</v>
      </c>
      <c r="O535" s="4">
        <f t="shared" si="16"/>
        <v>1</v>
      </c>
    </row>
    <row r="536" spans="1:16" x14ac:dyDescent="0.25">
      <c r="A536" s="4">
        <v>34</v>
      </c>
      <c r="B536" s="4" t="s">
        <v>1</v>
      </c>
      <c r="C536" s="4">
        <f>_xlfn.IFS(A536=31,2,A536=42,2,A536=30,3,A536=49,3,A536=34,4,A536=58,4,A536=69,5,A536=74,5,A536=75,6,A536=57-61,6,A536=64,7,A536=73,7,A536=37,8,A536=27,8,A536=51,9,A536=24,9,A536=66,10,A536=50,10,A536=82,11,A536=80,11,A536=68,12,A536=83,12)</f>
        <v>4</v>
      </c>
      <c r="D536" s="4" t="s">
        <v>0</v>
      </c>
      <c r="E536" s="5">
        <v>43816</v>
      </c>
      <c r="F536" s="6">
        <v>0.375</v>
      </c>
      <c r="G536" s="4">
        <v>3</v>
      </c>
      <c r="H536" s="4">
        <v>1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f t="shared" si="17"/>
        <v>1</v>
      </c>
      <c r="O536" s="4">
        <f t="shared" si="16"/>
        <v>0</v>
      </c>
      <c r="P536" s="4">
        <f>SUM(O536:O537)/2</f>
        <v>0.5</v>
      </c>
    </row>
    <row r="537" spans="1:16" x14ac:dyDescent="0.25">
      <c r="A537" s="4">
        <v>58</v>
      </c>
      <c r="B537" s="4" t="s">
        <v>28</v>
      </c>
      <c r="C537" s="4">
        <f>_xlfn.IFS(A537=31,2,A537=42,2,A537=30,3,A537=49,3,A537=34,4,A537=58,4,A537=69,5,A537=74,5,A537=75,6,A537=57-61,6,A537=64,7,A537=73,7,A537=37,8,A537=27,8,A537=51,9,A537=24,9,A537=66,10,A537=50,10,A537=82,11,A537=80,11,A537=68,12,A537=83,12)</f>
        <v>4</v>
      </c>
      <c r="D537" s="4" t="s">
        <v>0</v>
      </c>
      <c r="E537" s="5">
        <v>43816</v>
      </c>
      <c r="F537" s="6">
        <v>0.375</v>
      </c>
      <c r="G537" s="4">
        <v>3</v>
      </c>
      <c r="H537" s="4">
        <v>0</v>
      </c>
      <c r="I537" s="4">
        <v>0</v>
      </c>
      <c r="J537" s="4">
        <v>1</v>
      </c>
      <c r="K537" s="4">
        <v>0</v>
      </c>
      <c r="L537" s="4">
        <v>0</v>
      </c>
      <c r="M537" s="4">
        <v>0</v>
      </c>
      <c r="N537" s="4">
        <f t="shared" si="17"/>
        <v>1</v>
      </c>
      <c r="O537" s="4">
        <f t="shared" si="16"/>
        <v>1</v>
      </c>
    </row>
    <row r="538" spans="1:16" x14ac:dyDescent="0.25">
      <c r="A538" s="4">
        <v>34</v>
      </c>
      <c r="B538" s="4" t="s">
        <v>1</v>
      </c>
      <c r="C538" s="4">
        <f>_xlfn.IFS(A538=31,2,A538=42,2,A538=30,3,A538=49,3,A538=34,4,A538=58,4,A538=69,5,A538=74,5,A538=75,6,A538=57-61,6,A538=64,7,A538=73,7,A538=37,8,A538=27,8,A538=51,9,A538=24,9,A538=66,10,A538=50,10,A538=82,11,A538=80,11,A538=68,12,A538=83,12)</f>
        <v>4</v>
      </c>
      <c r="D538" s="4" t="s">
        <v>0</v>
      </c>
      <c r="E538" s="5">
        <v>43816</v>
      </c>
      <c r="F538" s="6">
        <v>0.39583333333333331</v>
      </c>
      <c r="G538" s="4">
        <v>3</v>
      </c>
      <c r="H538" s="4">
        <v>0</v>
      </c>
      <c r="I538" s="4">
        <v>0</v>
      </c>
      <c r="J538" s="4">
        <v>0</v>
      </c>
      <c r="K538" s="4">
        <v>1</v>
      </c>
      <c r="L538" s="4">
        <v>0</v>
      </c>
      <c r="M538" s="4">
        <v>0</v>
      </c>
      <c r="N538" s="4">
        <f t="shared" si="17"/>
        <v>1</v>
      </c>
      <c r="O538" s="4">
        <f t="shared" si="16"/>
        <v>1</v>
      </c>
      <c r="P538" s="4">
        <f>SUM(O538:O539)/2</f>
        <v>1</v>
      </c>
    </row>
    <row r="539" spans="1:16" x14ac:dyDescent="0.25">
      <c r="A539" s="4">
        <v>58</v>
      </c>
      <c r="B539" s="4" t="s">
        <v>28</v>
      </c>
      <c r="C539" s="4">
        <f>_xlfn.IFS(A539=31,2,A539=42,2,A539=30,3,A539=49,3,A539=34,4,A539=58,4,A539=69,5,A539=74,5,A539=75,6,A539=57-61,6,A539=64,7,A539=73,7,A539=37,8,A539=27,8,A539=51,9,A539=24,9,A539=66,10,A539=50,10,A539=82,11,A539=80,11,A539=68,12,A539=83,12)</f>
        <v>4</v>
      </c>
      <c r="D539" s="4" t="s">
        <v>0</v>
      </c>
      <c r="E539" s="5">
        <v>43816</v>
      </c>
      <c r="F539" s="6">
        <v>0.39583333333333331</v>
      </c>
      <c r="G539" s="4">
        <v>3</v>
      </c>
      <c r="H539" s="4">
        <v>0</v>
      </c>
      <c r="I539" s="4">
        <v>0</v>
      </c>
      <c r="J539" s="4">
        <v>0</v>
      </c>
      <c r="K539" s="4">
        <v>1</v>
      </c>
      <c r="L539" s="4">
        <v>0</v>
      </c>
      <c r="M539" s="4">
        <v>0</v>
      </c>
      <c r="N539" s="4">
        <f t="shared" si="17"/>
        <v>1</v>
      </c>
      <c r="O539" s="4">
        <f t="shared" si="16"/>
        <v>1</v>
      </c>
    </row>
    <row r="540" spans="1:16" x14ac:dyDescent="0.25">
      <c r="A540" s="4">
        <v>34</v>
      </c>
      <c r="B540" s="4" t="s">
        <v>1</v>
      </c>
      <c r="C540" s="4">
        <f>_xlfn.IFS(A540=31,2,A540=42,2,A540=30,3,A540=49,3,A540=34,4,A540=58,4,A540=69,5,A540=74,5,A540=75,6,A540=57-61,6,A540=64,7,A540=73,7,A540=37,8,A540=27,8,A540=51,9,A540=24,9,A540=66,10,A540=50,10,A540=82,11,A540=80,11,A540=68,12,A540=83,12)</f>
        <v>4</v>
      </c>
      <c r="D540" s="4" t="s">
        <v>0</v>
      </c>
      <c r="E540" s="5">
        <v>43816</v>
      </c>
      <c r="F540" s="6">
        <v>0.41666666666666669</v>
      </c>
      <c r="G540" s="4">
        <v>3</v>
      </c>
      <c r="H540" s="4">
        <v>1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f t="shared" si="17"/>
        <v>1</v>
      </c>
      <c r="O540" s="4">
        <f t="shared" si="16"/>
        <v>0</v>
      </c>
      <c r="P540" s="4">
        <f>SUM(O540:O541)/2</f>
        <v>0.5</v>
      </c>
    </row>
    <row r="541" spans="1:16" x14ac:dyDescent="0.25">
      <c r="A541" s="4">
        <v>58</v>
      </c>
      <c r="B541" s="4" t="s">
        <v>28</v>
      </c>
      <c r="C541" s="4">
        <f>_xlfn.IFS(A541=31,2,A541=42,2,A541=30,3,A541=49,3,A541=34,4,A541=58,4,A541=69,5,A541=74,5,A541=75,6,A541=57-61,6,A541=64,7,A541=73,7,A541=37,8,A541=27,8,A541=51,9,A541=24,9,A541=66,10,A541=50,10,A541=82,11,A541=80,11,A541=68,12,A541=83,12)</f>
        <v>4</v>
      </c>
      <c r="D541" s="4" t="s">
        <v>0</v>
      </c>
      <c r="E541" s="5">
        <v>43816</v>
      </c>
      <c r="F541" s="6">
        <v>0.41666666666666669</v>
      </c>
      <c r="G541" s="4">
        <v>3</v>
      </c>
      <c r="H541" s="4">
        <v>0</v>
      </c>
      <c r="I541" s="4">
        <v>0</v>
      </c>
      <c r="J541" s="4">
        <v>0</v>
      </c>
      <c r="K541" s="4">
        <v>1</v>
      </c>
      <c r="L541" s="4">
        <v>0</v>
      </c>
      <c r="M541" s="4">
        <v>0</v>
      </c>
      <c r="N541" s="4">
        <f t="shared" si="17"/>
        <v>1</v>
      </c>
      <c r="O541" s="4">
        <f t="shared" si="16"/>
        <v>1</v>
      </c>
    </row>
    <row r="542" spans="1:16" x14ac:dyDescent="0.25">
      <c r="A542" s="4">
        <v>34</v>
      </c>
      <c r="B542" s="4" t="s">
        <v>1</v>
      </c>
      <c r="C542" s="4">
        <f>_xlfn.IFS(A542=31,2,A542=42,2,A542=30,3,A542=49,3,A542=34,4,A542=58,4,A542=69,5,A542=74,5,A542=75,6,A542=57-61,6,A542=64,7,A542=73,7,A542=37,8,A542=27,8,A542=51,9,A542=24,9,A542=66,10,A542=50,10,A542=82,11,A542=80,11,A542=68,12,A542=83,12)</f>
        <v>4</v>
      </c>
      <c r="D542" s="4" t="s">
        <v>0</v>
      </c>
      <c r="E542" s="5">
        <v>43816</v>
      </c>
      <c r="F542" s="6">
        <v>0.4375</v>
      </c>
      <c r="G542" s="4">
        <v>3</v>
      </c>
      <c r="H542" s="4">
        <v>0</v>
      </c>
      <c r="I542" s="4">
        <v>0</v>
      </c>
      <c r="J542" s="4">
        <v>1</v>
      </c>
      <c r="K542" s="4">
        <v>0</v>
      </c>
      <c r="L542" s="4">
        <v>0</v>
      </c>
      <c r="M542" s="4">
        <v>0</v>
      </c>
      <c r="N542" s="4">
        <f t="shared" si="17"/>
        <v>1</v>
      </c>
      <c r="O542" s="4">
        <f t="shared" si="16"/>
        <v>1</v>
      </c>
      <c r="P542" s="4">
        <f>SUM(O542:O543)/2</f>
        <v>1</v>
      </c>
    </row>
    <row r="543" spans="1:16" x14ac:dyDescent="0.25">
      <c r="A543" s="4">
        <v>58</v>
      </c>
      <c r="B543" s="4" t="s">
        <v>28</v>
      </c>
      <c r="C543" s="4">
        <f>_xlfn.IFS(A543=31,2,A543=42,2,A543=30,3,A543=49,3,A543=34,4,A543=58,4,A543=69,5,A543=74,5,A543=75,6,A543=57-61,6,A543=64,7,A543=73,7,A543=37,8,A543=27,8,A543=51,9,A543=24,9,A543=66,10,A543=50,10,A543=82,11,A543=80,11,A543=68,12,A543=83,12)</f>
        <v>4</v>
      </c>
      <c r="D543" s="4" t="s">
        <v>0</v>
      </c>
      <c r="E543" s="5">
        <v>43816</v>
      </c>
      <c r="F543" s="6">
        <v>0.4375</v>
      </c>
      <c r="G543" s="4">
        <v>3</v>
      </c>
      <c r="H543" s="4">
        <v>0</v>
      </c>
      <c r="I543" s="4">
        <v>0</v>
      </c>
      <c r="J543" s="4">
        <v>0</v>
      </c>
      <c r="K543" s="4">
        <v>1</v>
      </c>
      <c r="L543" s="4">
        <v>0</v>
      </c>
      <c r="M543" s="4">
        <v>0</v>
      </c>
      <c r="N543" s="4">
        <f t="shared" si="17"/>
        <v>1</v>
      </c>
      <c r="O543" s="4">
        <f t="shared" si="16"/>
        <v>1</v>
      </c>
    </row>
    <row r="544" spans="1:16" x14ac:dyDescent="0.25">
      <c r="A544" s="4">
        <v>34</v>
      </c>
      <c r="B544" s="4" t="s">
        <v>1</v>
      </c>
      <c r="C544" s="4">
        <f>_xlfn.IFS(A544=31,2,A544=42,2,A544=30,3,A544=49,3,A544=34,4,A544=58,4,A544=69,5,A544=74,5,A544=75,6,A544=57-61,6,A544=64,7,A544=73,7,A544=37,8,A544=27,8,A544=51,9,A544=24,9,A544=66,10,A544=50,10,A544=82,11,A544=80,11,A544=68,12,A544=83,12)</f>
        <v>4</v>
      </c>
      <c r="D544" s="4" t="s">
        <v>0</v>
      </c>
      <c r="E544" s="5">
        <v>43816</v>
      </c>
      <c r="F544" s="6">
        <v>0.45833333333333331</v>
      </c>
      <c r="G544" s="4">
        <v>3</v>
      </c>
      <c r="H544" s="4">
        <v>1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f t="shared" si="17"/>
        <v>1</v>
      </c>
      <c r="O544" s="4">
        <f t="shared" si="16"/>
        <v>0</v>
      </c>
      <c r="P544" s="4">
        <f>SUM(O544:O545)/2</f>
        <v>0</v>
      </c>
    </row>
    <row r="545" spans="1:16" x14ac:dyDescent="0.25">
      <c r="A545" s="4">
        <v>58</v>
      </c>
      <c r="B545" s="4" t="s">
        <v>28</v>
      </c>
      <c r="C545" s="4">
        <f>_xlfn.IFS(A545=31,2,A545=42,2,A545=30,3,A545=49,3,A545=34,4,A545=58,4,A545=69,5,A545=74,5,A545=75,6,A545=57-61,6,A545=64,7,A545=73,7,A545=37,8,A545=27,8,A545=51,9,A545=24,9,A545=66,10,A545=50,10,A545=82,11,A545=80,11,A545=68,12,A545=83,12)</f>
        <v>4</v>
      </c>
      <c r="D545" s="4" t="s">
        <v>0</v>
      </c>
      <c r="E545" s="5">
        <v>43816</v>
      </c>
      <c r="F545" s="6">
        <v>0.45833333333333331</v>
      </c>
      <c r="G545" s="4">
        <v>3</v>
      </c>
      <c r="H545" s="4">
        <v>1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f t="shared" si="17"/>
        <v>1</v>
      </c>
      <c r="O545" s="4">
        <f t="shared" si="16"/>
        <v>0</v>
      </c>
    </row>
    <row r="546" spans="1:16" x14ac:dyDescent="0.25">
      <c r="A546" s="4">
        <v>34</v>
      </c>
      <c r="B546" s="4" t="s">
        <v>1</v>
      </c>
      <c r="C546" s="4">
        <f>_xlfn.IFS(A546=31,2,A546=42,2,A546=30,3,A546=49,3,A546=34,4,A546=58,4,A546=69,5,A546=74,5,A546=75,6,A546=57-61,6,A546=64,7,A546=73,7,A546=37,8,A546=27,8,A546=51,9,A546=24,9,A546=66,10,A546=50,10,A546=82,11,A546=80,11,A546=68,12,A546=83,12)</f>
        <v>4</v>
      </c>
      <c r="D546" s="4" t="s">
        <v>0</v>
      </c>
      <c r="E546" s="5">
        <v>43816</v>
      </c>
      <c r="F546" s="6">
        <v>0.47916666666666669</v>
      </c>
      <c r="G546" s="4">
        <v>3</v>
      </c>
      <c r="H546" s="4">
        <v>1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f t="shared" si="17"/>
        <v>1</v>
      </c>
      <c r="O546" s="4">
        <f t="shared" si="16"/>
        <v>0</v>
      </c>
      <c r="P546" s="4">
        <f>SUM(O546:O547)/2</f>
        <v>0</v>
      </c>
    </row>
    <row r="547" spans="1:16" x14ac:dyDescent="0.25">
      <c r="A547" s="4">
        <v>58</v>
      </c>
      <c r="B547" s="4" t="s">
        <v>28</v>
      </c>
      <c r="C547" s="4">
        <f>_xlfn.IFS(A547=31,2,A547=42,2,A547=30,3,A547=49,3,A547=34,4,A547=58,4,A547=69,5,A547=74,5,A547=75,6,A547=57-61,6,A547=64,7,A547=73,7,A547=37,8,A547=27,8,A547=51,9,A547=24,9,A547=66,10,A547=50,10,A547=82,11,A547=80,11,A547=68,12,A547=83,12)</f>
        <v>4</v>
      </c>
      <c r="D547" s="4" t="s">
        <v>0</v>
      </c>
      <c r="E547" s="5">
        <v>43816</v>
      </c>
      <c r="F547" s="6">
        <v>0.47916666666666669</v>
      </c>
      <c r="G547" s="4">
        <v>3</v>
      </c>
      <c r="H547" s="4">
        <v>1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f t="shared" si="17"/>
        <v>1</v>
      </c>
      <c r="O547" s="4">
        <f t="shared" si="16"/>
        <v>0</v>
      </c>
    </row>
    <row r="548" spans="1:16" x14ac:dyDescent="0.25">
      <c r="A548" s="4">
        <v>34</v>
      </c>
      <c r="B548" s="4" t="s">
        <v>1</v>
      </c>
      <c r="C548" s="4">
        <f>_xlfn.IFS(A548=31,2,A548=42,2,A548=30,3,A548=49,3,A548=34,4,A548=58,4,A548=69,5,A548=74,5,A548=75,6,A548=57-61,6,A548=64,7,A548=73,7,A548=37,8,A548=27,8,A548=51,9,A548=24,9,A548=66,10,A548=50,10,A548=82,11,A548=80,11,A548=68,12,A548=83,12)</f>
        <v>4</v>
      </c>
      <c r="D548" s="4" t="s">
        <v>0</v>
      </c>
      <c r="E548" s="5">
        <v>43816</v>
      </c>
      <c r="F548" s="6">
        <v>0.5</v>
      </c>
      <c r="G548" s="4">
        <v>3</v>
      </c>
      <c r="H548" s="4">
        <v>1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f t="shared" si="17"/>
        <v>1</v>
      </c>
      <c r="O548" s="4">
        <f t="shared" si="16"/>
        <v>0</v>
      </c>
      <c r="P548" s="4">
        <f>SUM(O548:O549)/2</f>
        <v>0</v>
      </c>
    </row>
    <row r="549" spans="1:16" x14ac:dyDescent="0.25">
      <c r="A549" s="4">
        <v>58</v>
      </c>
      <c r="B549" s="4" t="s">
        <v>28</v>
      </c>
      <c r="C549" s="4">
        <f>_xlfn.IFS(A549=31,2,A549=42,2,A549=30,3,A549=49,3,A549=34,4,A549=58,4,A549=69,5,A549=74,5,A549=75,6,A549=57-61,6,A549=64,7,A549=73,7,A549=37,8,A549=27,8,A549=51,9,A549=24,9,A549=66,10,A549=50,10,A549=82,11,A549=80,11,A549=68,12,A549=83,12)</f>
        <v>4</v>
      </c>
      <c r="D549" s="4" t="s">
        <v>0</v>
      </c>
      <c r="E549" s="5">
        <v>43816</v>
      </c>
      <c r="F549" s="6">
        <v>0.5</v>
      </c>
      <c r="G549" s="4">
        <v>3</v>
      </c>
      <c r="H549" s="4">
        <v>1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f t="shared" si="17"/>
        <v>1</v>
      </c>
      <c r="O549" s="4">
        <f t="shared" si="16"/>
        <v>0</v>
      </c>
    </row>
    <row r="550" spans="1:16" x14ac:dyDescent="0.25">
      <c r="A550" s="4">
        <v>34</v>
      </c>
      <c r="B550" s="4" t="s">
        <v>1</v>
      </c>
      <c r="C550" s="4">
        <f>_xlfn.IFS(A550=31,2,A550=42,2,A550=30,3,A550=49,3,A550=34,4,A550=58,4,A550=69,5,A550=74,5,A550=75,6,A550=57-61,6,A550=64,7,A550=73,7,A550=37,8,A550=27,8,A550=51,9,A550=24,9,A550=66,10,A550=50,10,A550=82,11,A550=80,11,A550=68,12,A550=83,12)</f>
        <v>4</v>
      </c>
      <c r="D550" s="4" t="s">
        <v>0</v>
      </c>
      <c r="E550" s="5">
        <v>43816</v>
      </c>
      <c r="F550" s="6">
        <v>0.52083333333333337</v>
      </c>
      <c r="G550" s="4">
        <v>3</v>
      </c>
      <c r="H550" s="4">
        <v>1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f t="shared" si="17"/>
        <v>1</v>
      </c>
      <c r="O550" s="4">
        <f t="shared" si="16"/>
        <v>0</v>
      </c>
      <c r="P550" s="4">
        <f>SUM(O550:O551)/2</f>
        <v>0.5</v>
      </c>
    </row>
    <row r="551" spans="1:16" x14ac:dyDescent="0.25">
      <c r="A551" s="4">
        <v>58</v>
      </c>
      <c r="B551" s="4" t="s">
        <v>28</v>
      </c>
      <c r="C551" s="4">
        <f>_xlfn.IFS(A551=31,2,A551=42,2,A551=30,3,A551=49,3,A551=34,4,A551=58,4,A551=69,5,A551=74,5,A551=75,6,A551=57-61,6,A551=64,7,A551=73,7,A551=37,8,A551=27,8,A551=51,9,A551=24,9,A551=66,10,A551=50,10,A551=82,11,A551=80,11,A551=68,12,A551=83,12)</f>
        <v>4</v>
      </c>
      <c r="D551" s="4" t="s">
        <v>0</v>
      </c>
      <c r="E551" s="5">
        <v>43816</v>
      </c>
      <c r="F551" s="6">
        <v>0.52083333333333337</v>
      </c>
      <c r="G551" s="4">
        <v>3</v>
      </c>
      <c r="H551" s="4">
        <v>0</v>
      </c>
      <c r="I551" s="4">
        <v>0</v>
      </c>
      <c r="J551" s="4">
        <v>0</v>
      </c>
      <c r="K551" s="4">
        <v>1</v>
      </c>
      <c r="L551" s="4">
        <v>0</v>
      </c>
      <c r="M551" s="4">
        <v>0</v>
      </c>
      <c r="N551" s="4">
        <f t="shared" si="17"/>
        <v>1</v>
      </c>
      <c r="O551" s="4">
        <f t="shared" si="16"/>
        <v>1</v>
      </c>
    </row>
    <row r="552" spans="1:16" x14ac:dyDescent="0.25">
      <c r="A552" s="4">
        <v>69</v>
      </c>
      <c r="B552" s="4" t="s">
        <v>28</v>
      </c>
      <c r="C552" s="4">
        <f>_xlfn.IFS(A552=31,2,A552=42,2,A552=30,3,A552=49,3,A552=34,4,A552=58,4,A552=69,5,A552=74,5,A552=75,6,A552=57-61,6,A552=64,7,A552=73,7,A552=37,8,A552=27,8,A552=51,9,A552=24,9,A552=66,10,A552=50,10,A552=82,11,A552=80,11,A552=68,12,A552=83,12)</f>
        <v>5</v>
      </c>
      <c r="D552" s="4" t="s">
        <v>0</v>
      </c>
      <c r="E552" s="5">
        <v>43816</v>
      </c>
      <c r="F552" s="6">
        <v>0.3125</v>
      </c>
      <c r="G552" s="4">
        <v>3</v>
      </c>
      <c r="H552" s="4">
        <v>1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f t="shared" si="17"/>
        <v>1</v>
      </c>
      <c r="O552" s="4">
        <f t="shared" si="16"/>
        <v>0</v>
      </c>
      <c r="P552" s="4">
        <f>SUM(O552:O553)/2</f>
        <v>0.5</v>
      </c>
    </row>
    <row r="553" spans="1:16" x14ac:dyDescent="0.25">
      <c r="A553" s="4">
        <v>74</v>
      </c>
      <c r="B553" s="4" t="s">
        <v>1</v>
      </c>
      <c r="C553" s="4">
        <f>_xlfn.IFS(A553=31,2,A553=42,2,A553=30,3,A553=49,3,A553=34,4,A553=58,4,A553=69,5,A553=74,5,A553=75,6,A553=57-61,6,A553=64,7,A553=73,7,A553=37,8,A553=27,8,A553=51,9,A553=24,9,A553=66,10,A553=50,10,A553=82,11,A553=80,11,A553=68,12,A553=83,12)</f>
        <v>5</v>
      </c>
      <c r="D553" s="4" t="s">
        <v>0</v>
      </c>
      <c r="E553" s="5">
        <v>43816</v>
      </c>
      <c r="F553" s="6">
        <v>0.3125</v>
      </c>
      <c r="G553" s="4">
        <v>3</v>
      </c>
      <c r="H553" s="4">
        <v>0</v>
      </c>
      <c r="I553" s="4">
        <v>0</v>
      </c>
      <c r="J553" s="4">
        <v>1</v>
      </c>
      <c r="K553" s="4">
        <v>0</v>
      </c>
      <c r="L553" s="4">
        <v>0</v>
      </c>
      <c r="M553" s="4">
        <v>0</v>
      </c>
      <c r="N553" s="4">
        <f t="shared" si="17"/>
        <v>1</v>
      </c>
      <c r="O553" s="4">
        <f t="shared" si="16"/>
        <v>1</v>
      </c>
    </row>
    <row r="554" spans="1:16" x14ac:dyDescent="0.25">
      <c r="A554" s="4">
        <v>69</v>
      </c>
      <c r="B554" s="4" t="s">
        <v>28</v>
      </c>
      <c r="C554" s="4">
        <f>_xlfn.IFS(A554=31,2,A554=42,2,A554=30,3,A554=49,3,A554=34,4,A554=58,4,A554=69,5,A554=74,5,A554=75,6,A554=57-61,6,A554=64,7,A554=73,7,A554=37,8,A554=27,8,A554=51,9,A554=24,9,A554=66,10,A554=50,10,A554=82,11,A554=80,11,A554=68,12,A554=83,12)</f>
        <v>5</v>
      </c>
      <c r="D554" s="4" t="s">
        <v>0</v>
      </c>
      <c r="E554" s="5">
        <v>43816</v>
      </c>
      <c r="F554" s="6">
        <v>0.33333333333333331</v>
      </c>
      <c r="G554" s="4">
        <v>3</v>
      </c>
      <c r="H554" s="4">
        <v>1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f t="shared" si="17"/>
        <v>1</v>
      </c>
      <c r="O554" s="4">
        <f t="shared" si="16"/>
        <v>0</v>
      </c>
      <c r="P554" s="4">
        <f>SUM(O554:O555)/2</f>
        <v>0</v>
      </c>
    </row>
    <row r="555" spans="1:16" x14ac:dyDescent="0.25">
      <c r="A555" s="4">
        <v>74</v>
      </c>
      <c r="B555" s="4" t="s">
        <v>1</v>
      </c>
      <c r="C555" s="4">
        <f>_xlfn.IFS(A555=31,2,A555=42,2,A555=30,3,A555=49,3,A555=34,4,A555=58,4,A555=69,5,A555=74,5,A555=75,6,A555=57-61,6,A555=64,7,A555=73,7,A555=37,8,A555=27,8,A555=51,9,A555=24,9,A555=66,10,A555=50,10,A555=82,11,A555=80,11,A555=68,12,A555=83,12)</f>
        <v>5</v>
      </c>
      <c r="D555" s="4" t="s">
        <v>0</v>
      </c>
      <c r="E555" s="5">
        <v>43816</v>
      </c>
      <c r="F555" s="6">
        <v>0.33333333333333331</v>
      </c>
      <c r="G555" s="4">
        <v>3</v>
      </c>
      <c r="H555" s="4">
        <v>1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f t="shared" si="17"/>
        <v>1</v>
      </c>
      <c r="O555" s="4">
        <f t="shared" si="16"/>
        <v>0</v>
      </c>
    </row>
    <row r="556" spans="1:16" x14ac:dyDescent="0.25">
      <c r="A556" s="4">
        <v>69</v>
      </c>
      <c r="B556" s="4" t="s">
        <v>28</v>
      </c>
      <c r="C556" s="4">
        <f>_xlfn.IFS(A556=31,2,A556=42,2,A556=30,3,A556=49,3,A556=34,4,A556=58,4,A556=69,5,A556=74,5,A556=75,6,A556=57-61,6,A556=64,7,A556=73,7,A556=37,8,A556=27,8,A556=51,9,A556=24,9,A556=66,10,A556=50,10,A556=82,11,A556=80,11,A556=68,12,A556=83,12)</f>
        <v>5</v>
      </c>
      <c r="D556" s="4" t="s">
        <v>0</v>
      </c>
      <c r="E556" s="5">
        <v>43816</v>
      </c>
      <c r="F556" s="6">
        <v>0.35416666666666669</v>
      </c>
      <c r="G556" s="4">
        <v>3</v>
      </c>
      <c r="H556" s="4">
        <v>0</v>
      </c>
      <c r="I556" s="4">
        <v>0</v>
      </c>
      <c r="J556" s="4">
        <v>1</v>
      </c>
      <c r="K556" s="4">
        <v>0</v>
      </c>
      <c r="L556" s="4">
        <v>0</v>
      </c>
      <c r="M556" s="4">
        <v>0</v>
      </c>
      <c r="N556" s="4">
        <f t="shared" si="17"/>
        <v>1</v>
      </c>
      <c r="O556" s="4">
        <f t="shared" si="16"/>
        <v>1</v>
      </c>
      <c r="P556" s="4">
        <f>SUM(O556:O557)/2</f>
        <v>0.5</v>
      </c>
    </row>
    <row r="557" spans="1:16" x14ac:dyDescent="0.25">
      <c r="A557" s="4">
        <v>74</v>
      </c>
      <c r="B557" s="4" t="s">
        <v>1</v>
      </c>
      <c r="C557" s="4">
        <f>_xlfn.IFS(A557=31,2,A557=42,2,A557=30,3,A557=49,3,A557=34,4,A557=58,4,A557=69,5,A557=74,5,A557=75,6,A557=57-61,6,A557=64,7,A557=73,7,A557=37,8,A557=27,8,A557=51,9,A557=24,9,A557=66,10,A557=50,10,A557=82,11,A557=80,11,A557=68,12,A557=83,12)</f>
        <v>5</v>
      </c>
      <c r="D557" s="4" t="s">
        <v>0</v>
      </c>
      <c r="E557" s="5">
        <v>43816</v>
      </c>
      <c r="F557" s="6">
        <v>0.35416666666666669</v>
      </c>
      <c r="G557" s="4">
        <v>3</v>
      </c>
      <c r="H557" s="4">
        <v>1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f t="shared" si="17"/>
        <v>1</v>
      </c>
      <c r="O557" s="4">
        <f t="shared" si="16"/>
        <v>0</v>
      </c>
    </row>
    <row r="558" spans="1:16" x14ac:dyDescent="0.25">
      <c r="A558" s="4">
        <v>69</v>
      </c>
      <c r="B558" s="4" t="s">
        <v>28</v>
      </c>
      <c r="C558" s="4">
        <f>_xlfn.IFS(A558=31,2,A558=42,2,A558=30,3,A558=49,3,A558=34,4,A558=58,4,A558=69,5,A558=74,5,A558=75,6,A558=57-61,6,A558=64,7,A558=73,7,A558=37,8,A558=27,8,A558=51,9,A558=24,9,A558=66,10,A558=50,10,A558=82,11,A558=80,11,A558=68,12,A558=83,12)</f>
        <v>5</v>
      </c>
      <c r="D558" s="4" t="s">
        <v>0</v>
      </c>
      <c r="E558" s="5">
        <v>43816</v>
      </c>
      <c r="F558" s="6">
        <v>0.375</v>
      </c>
      <c r="G558" s="4">
        <v>3</v>
      </c>
      <c r="H558" s="4">
        <v>1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f t="shared" si="17"/>
        <v>1</v>
      </c>
      <c r="O558" s="4">
        <f t="shared" si="16"/>
        <v>0</v>
      </c>
      <c r="P558" s="4">
        <f>SUM(O558:O559)/2</f>
        <v>0.5</v>
      </c>
    </row>
    <row r="559" spans="1:16" x14ac:dyDescent="0.25">
      <c r="A559" s="4">
        <v>74</v>
      </c>
      <c r="B559" s="4" t="s">
        <v>1</v>
      </c>
      <c r="C559" s="4">
        <f>_xlfn.IFS(A559=31,2,A559=42,2,A559=30,3,A559=49,3,A559=34,4,A559=58,4,A559=69,5,A559=74,5,A559=75,6,A559=57-61,6,A559=64,7,A559=73,7,A559=37,8,A559=27,8,A559=51,9,A559=24,9,A559=66,10,A559=50,10,A559=82,11,A559=80,11,A559=68,12,A559=83,12)</f>
        <v>5</v>
      </c>
      <c r="D559" s="4" t="s">
        <v>0</v>
      </c>
      <c r="E559" s="5">
        <v>43816</v>
      </c>
      <c r="F559" s="6">
        <v>0.375</v>
      </c>
      <c r="G559" s="4">
        <v>3</v>
      </c>
      <c r="H559" s="4">
        <v>0</v>
      </c>
      <c r="I559" s="4">
        <v>1</v>
      </c>
      <c r="J559" s="4">
        <v>0</v>
      </c>
      <c r="K559" s="4">
        <v>0</v>
      </c>
      <c r="L559" s="4">
        <v>0</v>
      </c>
      <c r="M559" s="4">
        <v>0</v>
      </c>
      <c r="N559" s="4">
        <f t="shared" si="17"/>
        <v>1</v>
      </c>
      <c r="O559" s="4">
        <f t="shared" si="16"/>
        <v>1</v>
      </c>
    </row>
    <row r="560" spans="1:16" x14ac:dyDescent="0.25">
      <c r="A560" s="4">
        <v>69</v>
      </c>
      <c r="B560" s="4" t="s">
        <v>28</v>
      </c>
      <c r="C560" s="4">
        <f>_xlfn.IFS(A560=31,2,A560=42,2,A560=30,3,A560=49,3,A560=34,4,A560=58,4,A560=69,5,A560=74,5,A560=75,6,A560=57-61,6,A560=64,7,A560=73,7,A560=37,8,A560=27,8,A560=51,9,A560=24,9,A560=66,10,A560=50,10,A560=82,11,A560=80,11,A560=68,12,A560=83,12)</f>
        <v>5</v>
      </c>
      <c r="D560" s="4" t="s">
        <v>0</v>
      </c>
      <c r="E560" s="5">
        <v>43816</v>
      </c>
      <c r="F560" s="6">
        <v>0.39583333333333331</v>
      </c>
      <c r="G560" s="4">
        <v>3</v>
      </c>
      <c r="H560" s="4">
        <v>0</v>
      </c>
      <c r="I560" s="4">
        <v>0</v>
      </c>
      <c r="J560" s="4">
        <v>0</v>
      </c>
      <c r="K560" s="4">
        <v>1</v>
      </c>
      <c r="L560" s="4">
        <v>0</v>
      </c>
      <c r="M560" s="4">
        <v>0</v>
      </c>
      <c r="N560" s="4">
        <f t="shared" si="17"/>
        <v>1</v>
      </c>
      <c r="O560" s="4">
        <f t="shared" si="16"/>
        <v>1</v>
      </c>
      <c r="P560" s="4">
        <f>SUM(O560:O561)/2</f>
        <v>1</v>
      </c>
    </row>
    <row r="561" spans="1:16" x14ac:dyDescent="0.25">
      <c r="A561" s="4">
        <v>74</v>
      </c>
      <c r="B561" s="4" t="s">
        <v>1</v>
      </c>
      <c r="C561" s="4">
        <f>_xlfn.IFS(A561=31,2,A561=42,2,A561=30,3,A561=49,3,A561=34,4,A561=58,4,A561=69,5,A561=74,5,A561=75,6,A561=57-61,6,A561=64,7,A561=73,7,A561=37,8,A561=27,8,A561=51,9,A561=24,9,A561=66,10,A561=50,10,A561=82,11,A561=80,11,A561=68,12,A561=83,12)</f>
        <v>5</v>
      </c>
      <c r="D561" s="4" t="s">
        <v>0</v>
      </c>
      <c r="E561" s="5">
        <v>43816</v>
      </c>
      <c r="F561" s="6">
        <v>0.39583333333333331</v>
      </c>
      <c r="G561" s="4">
        <v>3</v>
      </c>
      <c r="H561" s="4">
        <v>0</v>
      </c>
      <c r="I561" s="4">
        <v>0</v>
      </c>
      <c r="J561" s="4">
        <v>0</v>
      </c>
      <c r="K561" s="4">
        <v>1</v>
      </c>
      <c r="L561" s="4">
        <v>0</v>
      </c>
      <c r="M561" s="4">
        <v>0</v>
      </c>
      <c r="N561" s="4">
        <f t="shared" si="17"/>
        <v>1</v>
      </c>
      <c r="O561" s="4">
        <f t="shared" si="16"/>
        <v>1</v>
      </c>
    </row>
    <row r="562" spans="1:16" x14ac:dyDescent="0.25">
      <c r="A562" s="4">
        <v>69</v>
      </c>
      <c r="B562" s="4" t="s">
        <v>28</v>
      </c>
      <c r="C562" s="4">
        <f>_xlfn.IFS(A562=31,2,A562=42,2,A562=30,3,A562=49,3,A562=34,4,A562=58,4,A562=69,5,A562=74,5,A562=75,6,A562=57-61,6,A562=64,7,A562=73,7,A562=37,8,A562=27,8,A562=51,9,A562=24,9,A562=66,10,A562=50,10,A562=82,11,A562=80,11,A562=68,12,A562=83,12)</f>
        <v>5</v>
      </c>
      <c r="D562" s="4" t="s">
        <v>0</v>
      </c>
      <c r="E562" s="5">
        <v>43816</v>
      </c>
      <c r="F562" s="6">
        <v>0.41666666666666669</v>
      </c>
      <c r="G562" s="4">
        <v>3</v>
      </c>
      <c r="H562" s="4">
        <v>0</v>
      </c>
      <c r="I562" s="4">
        <v>0</v>
      </c>
      <c r="J562" s="4">
        <v>0</v>
      </c>
      <c r="K562" s="4">
        <v>1</v>
      </c>
      <c r="L562" s="4">
        <v>0</v>
      </c>
      <c r="M562" s="4">
        <v>0</v>
      </c>
      <c r="N562" s="4">
        <f t="shared" si="17"/>
        <v>1</v>
      </c>
      <c r="O562" s="4">
        <f t="shared" si="16"/>
        <v>1</v>
      </c>
      <c r="P562" s="4">
        <f>SUM(O562:O563)/2</f>
        <v>1</v>
      </c>
    </row>
    <row r="563" spans="1:16" x14ac:dyDescent="0.25">
      <c r="A563" s="4">
        <v>74</v>
      </c>
      <c r="B563" s="4" t="s">
        <v>1</v>
      </c>
      <c r="C563" s="4">
        <f>_xlfn.IFS(A563=31,2,A563=42,2,A563=30,3,A563=49,3,A563=34,4,A563=58,4,A563=69,5,A563=74,5,A563=75,6,A563=57-61,6,A563=64,7,A563=73,7,A563=37,8,A563=27,8,A563=51,9,A563=24,9,A563=66,10,A563=50,10,A563=82,11,A563=80,11,A563=68,12,A563=83,12)</f>
        <v>5</v>
      </c>
      <c r="D563" s="4" t="s">
        <v>0</v>
      </c>
      <c r="E563" s="5">
        <v>43816</v>
      </c>
      <c r="F563" s="6">
        <v>0.41666666666666669</v>
      </c>
      <c r="G563" s="4">
        <v>3</v>
      </c>
      <c r="H563" s="4">
        <v>0</v>
      </c>
      <c r="I563" s="4">
        <v>0</v>
      </c>
      <c r="J563" s="4">
        <v>0</v>
      </c>
      <c r="K563" s="4">
        <v>1</v>
      </c>
      <c r="L563" s="4">
        <v>0</v>
      </c>
      <c r="M563" s="4">
        <v>0</v>
      </c>
      <c r="N563" s="4">
        <f t="shared" si="17"/>
        <v>1</v>
      </c>
      <c r="O563" s="4">
        <f t="shared" si="16"/>
        <v>1</v>
      </c>
    </row>
    <row r="564" spans="1:16" x14ac:dyDescent="0.25">
      <c r="A564" s="4">
        <v>69</v>
      </c>
      <c r="B564" s="4" t="s">
        <v>28</v>
      </c>
      <c r="C564" s="4">
        <f>_xlfn.IFS(A564=31,2,A564=42,2,A564=30,3,A564=49,3,A564=34,4,A564=58,4,A564=69,5,A564=74,5,A564=75,6,A564=57-61,6,A564=64,7,A564=73,7,A564=37,8,A564=27,8,A564=51,9,A564=24,9,A564=66,10,A564=50,10,A564=82,11,A564=80,11,A564=68,12,A564=83,12)</f>
        <v>5</v>
      </c>
      <c r="D564" s="4" t="s">
        <v>0</v>
      </c>
      <c r="E564" s="5">
        <v>43816</v>
      </c>
      <c r="F564" s="6">
        <v>0.4375</v>
      </c>
      <c r="G564" s="4">
        <v>3</v>
      </c>
      <c r="H564" s="4">
        <v>0</v>
      </c>
      <c r="I564" s="4">
        <v>0</v>
      </c>
      <c r="J564" s="4">
        <v>0</v>
      </c>
      <c r="K564" s="4">
        <v>1</v>
      </c>
      <c r="L564" s="4">
        <v>0</v>
      </c>
      <c r="M564" s="4">
        <v>0</v>
      </c>
      <c r="N564" s="4">
        <f t="shared" si="17"/>
        <v>1</v>
      </c>
      <c r="O564" s="4">
        <f t="shared" si="16"/>
        <v>1</v>
      </c>
      <c r="P564" s="4">
        <f>SUM(O564:O565)/2</f>
        <v>1</v>
      </c>
    </row>
    <row r="565" spans="1:16" x14ac:dyDescent="0.25">
      <c r="A565" s="4">
        <v>74</v>
      </c>
      <c r="B565" s="4" t="s">
        <v>1</v>
      </c>
      <c r="C565" s="4">
        <f>_xlfn.IFS(A565=31,2,A565=42,2,A565=30,3,A565=49,3,A565=34,4,A565=58,4,A565=69,5,A565=74,5,A565=75,6,A565=57-61,6,A565=64,7,A565=73,7,A565=37,8,A565=27,8,A565=51,9,A565=24,9,A565=66,10,A565=50,10,A565=82,11,A565=80,11,A565=68,12,A565=83,12)</f>
        <v>5</v>
      </c>
      <c r="D565" s="4" t="s">
        <v>0</v>
      </c>
      <c r="E565" s="5">
        <v>43816</v>
      </c>
      <c r="F565" s="6">
        <v>0.4375</v>
      </c>
      <c r="G565" s="4">
        <v>3</v>
      </c>
      <c r="H565" s="4">
        <v>0</v>
      </c>
      <c r="I565" s="4">
        <v>0</v>
      </c>
      <c r="J565" s="4">
        <v>0</v>
      </c>
      <c r="K565" s="4">
        <v>1</v>
      </c>
      <c r="L565" s="4">
        <v>0</v>
      </c>
      <c r="M565" s="4">
        <v>0</v>
      </c>
      <c r="N565" s="4">
        <f t="shared" si="17"/>
        <v>1</v>
      </c>
      <c r="O565" s="4">
        <f t="shared" si="16"/>
        <v>1</v>
      </c>
    </row>
    <row r="566" spans="1:16" x14ac:dyDescent="0.25">
      <c r="A566" s="4">
        <v>69</v>
      </c>
      <c r="B566" s="4" t="s">
        <v>28</v>
      </c>
      <c r="C566" s="4">
        <f>_xlfn.IFS(A566=31,2,A566=42,2,A566=30,3,A566=49,3,A566=34,4,A566=58,4,A566=69,5,A566=74,5,A566=75,6,A566=57-61,6,A566=64,7,A566=73,7,A566=37,8,A566=27,8,A566=51,9,A566=24,9,A566=66,10,A566=50,10,A566=82,11,A566=80,11,A566=68,12,A566=83,12)</f>
        <v>5</v>
      </c>
      <c r="D566" s="4" t="s">
        <v>0</v>
      </c>
      <c r="E566" s="5">
        <v>43816</v>
      </c>
      <c r="F566" s="6">
        <v>0.45833333333333331</v>
      </c>
      <c r="G566" s="4">
        <v>3</v>
      </c>
      <c r="H566" s="4">
        <v>1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f t="shared" si="17"/>
        <v>1</v>
      </c>
      <c r="O566" s="4">
        <f t="shared" si="16"/>
        <v>0</v>
      </c>
      <c r="P566" s="4">
        <f>SUM(O566:O567)/2</f>
        <v>0</v>
      </c>
    </row>
    <row r="567" spans="1:16" x14ac:dyDescent="0.25">
      <c r="A567" s="4">
        <v>74</v>
      </c>
      <c r="B567" s="4" t="s">
        <v>1</v>
      </c>
      <c r="C567" s="4">
        <f>_xlfn.IFS(A567=31,2,A567=42,2,A567=30,3,A567=49,3,A567=34,4,A567=58,4,A567=69,5,A567=74,5,A567=75,6,A567=57-61,6,A567=64,7,A567=73,7,A567=37,8,A567=27,8,A567=51,9,A567=24,9,A567=66,10,A567=50,10,A567=82,11,A567=80,11,A567=68,12,A567=83,12)</f>
        <v>5</v>
      </c>
      <c r="D567" s="4" t="s">
        <v>0</v>
      </c>
      <c r="E567" s="5">
        <v>43816</v>
      </c>
      <c r="F567" s="6">
        <v>0.45833333333333331</v>
      </c>
      <c r="G567" s="4">
        <v>3</v>
      </c>
      <c r="H567" s="4">
        <v>1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f t="shared" si="17"/>
        <v>1</v>
      </c>
      <c r="O567" s="4">
        <f t="shared" si="16"/>
        <v>0</v>
      </c>
    </row>
    <row r="568" spans="1:16" x14ac:dyDescent="0.25">
      <c r="A568" s="4">
        <v>69</v>
      </c>
      <c r="B568" s="4" t="s">
        <v>28</v>
      </c>
      <c r="C568" s="4">
        <f>_xlfn.IFS(A568=31,2,A568=42,2,A568=30,3,A568=49,3,A568=34,4,A568=58,4,A568=69,5,A568=74,5,A568=75,6,A568=57-61,6,A568=64,7,A568=73,7,A568=37,8,A568=27,8,A568=51,9,A568=24,9,A568=66,10,A568=50,10,A568=82,11,A568=80,11,A568=68,12,A568=83,12)</f>
        <v>5</v>
      </c>
      <c r="D568" s="4" t="s">
        <v>0</v>
      </c>
      <c r="E568" s="5">
        <v>43816</v>
      </c>
      <c r="F568" s="6">
        <v>0.47916666666666669</v>
      </c>
      <c r="G568" s="4">
        <v>3</v>
      </c>
      <c r="H568" s="4">
        <v>1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f t="shared" si="17"/>
        <v>1</v>
      </c>
      <c r="O568" s="4">
        <f t="shared" si="16"/>
        <v>0</v>
      </c>
      <c r="P568" s="4">
        <f>SUM(O568:O569)/2</f>
        <v>0.5</v>
      </c>
    </row>
    <row r="569" spans="1:16" x14ac:dyDescent="0.25">
      <c r="A569" s="4">
        <v>74</v>
      </c>
      <c r="B569" s="4" t="s">
        <v>1</v>
      </c>
      <c r="C569" s="4">
        <f>_xlfn.IFS(A569=31,2,A569=42,2,A569=30,3,A569=49,3,A569=34,4,A569=58,4,A569=69,5,A569=74,5,A569=75,6,A569=57-61,6,A569=64,7,A569=73,7,A569=37,8,A569=27,8,A569=51,9,A569=24,9,A569=66,10,A569=50,10,A569=82,11,A569=80,11,A569=68,12,A569=83,12)</f>
        <v>5</v>
      </c>
      <c r="D569" s="4" t="s">
        <v>0</v>
      </c>
      <c r="E569" s="5">
        <v>43816</v>
      </c>
      <c r="F569" s="6">
        <v>0.47916666666666669</v>
      </c>
      <c r="G569" s="4">
        <v>3</v>
      </c>
      <c r="H569" s="4">
        <v>0</v>
      </c>
      <c r="I569" s="4">
        <v>1</v>
      </c>
      <c r="J569" s="4">
        <v>0</v>
      </c>
      <c r="K569" s="4">
        <v>0</v>
      </c>
      <c r="L569" s="4">
        <v>0</v>
      </c>
      <c r="M569" s="4">
        <v>0</v>
      </c>
      <c r="N569" s="4">
        <f t="shared" si="17"/>
        <v>1</v>
      </c>
      <c r="O569" s="4">
        <f t="shared" si="16"/>
        <v>1</v>
      </c>
    </row>
    <row r="570" spans="1:16" x14ac:dyDescent="0.25">
      <c r="A570" s="4">
        <v>69</v>
      </c>
      <c r="B570" s="4" t="s">
        <v>28</v>
      </c>
      <c r="C570" s="4">
        <f>_xlfn.IFS(A570=31,2,A570=42,2,A570=30,3,A570=49,3,A570=34,4,A570=58,4,A570=69,5,A570=74,5,A570=75,6,A570=57-61,6,A570=64,7,A570=73,7,A570=37,8,A570=27,8,A570=51,9,A570=24,9,A570=66,10,A570=50,10,A570=82,11,A570=80,11,A570=68,12,A570=83,12)</f>
        <v>5</v>
      </c>
      <c r="D570" s="4" t="s">
        <v>0</v>
      </c>
      <c r="E570" s="5">
        <v>43816</v>
      </c>
      <c r="F570" s="6">
        <v>0.5</v>
      </c>
      <c r="G570" s="4">
        <v>3</v>
      </c>
      <c r="H570" s="4">
        <v>1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f t="shared" si="17"/>
        <v>1</v>
      </c>
      <c r="O570" s="4">
        <f t="shared" si="16"/>
        <v>0</v>
      </c>
      <c r="P570" s="4">
        <f>SUM(O570:O571)/2</f>
        <v>0</v>
      </c>
    </row>
    <row r="571" spans="1:16" x14ac:dyDescent="0.25">
      <c r="A571" s="4">
        <v>74</v>
      </c>
      <c r="B571" s="4" t="s">
        <v>1</v>
      </c>
      <c r="C571" s="4">
        <f>_xlfn.IFS(A571=31,2,A571=42,2,A571=30,3,A571=49,3,A571=34,4,A571=58,4,A571=69,5,A571=74,5,A571=75,6,A571=57-61,6,A571=64,7,A571=73,7,A571=37,8,A571=27,8,A571=51,9,A571=24,9,A571=66,10,A571=50,10,A571=82,11,A571=80,11,A571=68,12,A571=83,12)</f>
        <v>5</v>
      </c>
      <c r="D571" s="4" t="s">
        <v>0</v>
      </c>
      <c r="E571" s="5">
        <v>43816</v>
      </c>
      <c r="F571" s="6">
        <v>0.5</v>
      </c>
      <c r="G571" s="4">
        <v>3</v>
      </c>
      <c r="H571" s="4">
        <v>1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f t="shared" si="17"/>
        <v>1</v>
      </c>
      <c r="O571" s="4">
        <f t="shared" si="16"/>
        <v>0</v>
      </c>
    </row>
    <row r="572" spans="1:16" x14ac:dyDescent="0.25">
      <c r="A572" s="4">
        <v>69</v>
      </c>
      <c r="B572" s="4" t="s">
        <v>28</v>
      </c>
      <c r="C572" s="4">
        <f>_xlfn.IFS(A572=31,2,A572=42,2,A572=30,3,A572=49,3,A572=34,4,A572=58,4,A572=69,5,A572=74,5,A572=75,6,A572=57-61,6,A572=64,7,A572=73,7,A572=37,8,A572=27,8,A572=51,9,A572=24,9,A572=66,10,A572=50,10,A572=82,11,A572=80,11,A572=68,12,A572=83,12)</f>
        <v>5</v>
      </c>
      <c r="D572" s="4" t="s">
        <v>0</v>
      </c>
      <c r="E572" s="5">
        <v>43816</v>
      </c>
      <c r="F572" s="6">
        <v>0.52083333333333337</v>
      </c>
      <c r="G572" s="4">
        <v>3</v>
      </c>
      <c r="H572" s="4">
        <v>1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f t="shared" si="17"/>
        <v>1</v>
      </c>
      <c r="O572" s="4">
        <f t="shared" si="16"/>
        <v>0</v>
      </c>
      <c r="P572" s="4">
        <f>SUM(O572:O573)/2</f>
        <v>0</v>
      </c>
    </row>
    <row r="573" spans="1:16" x14ac:dyDescent="0.25">
      <c r="A573" s="4">
        <v>74</v>
      </c>
      <c r="B573" s="4" t="s">
        <v>1</v>
      </c>
      <c r="C573" s="4">
        <f>_xlfn.IFS(A573=31,2,A573=42,2,A573=30,3,A573=49,3,A573=34,4,A573=58,4,A573=69,5,A573=74,5,A573=75,6,A573=57-61,6,A573=64,7,A573=73,7,A573=37,8,A573=27,8,A573=51,9,A573=24,9,A573=66,10,A573=50,10,A573=82,11,A573=80,11,A573=68,12,A573=83,12)</f>
        <v>5</v>
      </c>
      <c r="D573" s="4" t="s">
        <v>0</v>
      </c>
      <c r="E573" s="5">
        <v>43816</v>
      </c>
      <c r="F573" s="6">
        <v>0.52083333333333337</v>
      </c>
      <c r="G573" s="4">
        <v>3</v>
      </c>
      <c r="H573" s="4">
        <v>1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f t="shared" si="17"/>
        <v>1</v>
      </c>
      <c r="O573" s="4">
        <f t="shared" si="16"/>
        <v>0</v>
      </c>
    </row>
    <row r="574" spans="1:16" x14ac:dyDescent="0.25">
      <c r="A574" s="4">
        <v>75</v>
      </c>
      <c r="B574" s="4" t="s">
        <v>28</v>
      </c>
      <c r="C574" s="4">
        <f>_xlfn.IFS(A574=31,2,A574=42,2,A574=30,3,A574=49,3,A574=34,4,A574=58,4,A574=69,5,A574=74,5,A574=75,6,A574=57-61,6,A574=64,7,A574=73,7,A574=37,8,A574=27,8,A574=51,9,A574=24,9,A574=66,10,A574=50,10,A574=82,11,A574=80,11,A574=68,12,A574=83,12)</f>
        <v>6</v>
      </c>
      <c r="D574" s="4" t="s">
        <v>0</v>
      </c>
      <c r="E574" s="5">
        <v>43816</v>
      </c>
      <c r="F574" s="6">
        <v>0.3125</v>
      </c>
      <c r="G574" s="4">
        <v>3</v>
      </c>
      <c r="H574" s="4">
        <v>0</v>
      </c>
      <c r="I574" s="4">
        <v>0</v>
      </c>
      <c r="J574" s="4">
        <v>1</v>
      </c>
      <c r="K574" s="4">
        <v>0</v>
      </c>
      <c r="L574" s="4">
        <v>0</v>
      </c>
      <c r="M574" s="4">
        <v>0</v>
      </c>
      <c r="N574" s="4">
        <f t="shared" si="17"/>
        <v>1</v>
      </c>
      <c r="O574" s="4">
        <f t="shared" si="16"/>
        <v>1</v>
      </c>
      <c r="P574" s="4">
        <f>SUM(O574:O575)/2</f>
        <v>1</v>
      </c>
    </row>
    <row r="575" spans="1:16" x14ac:dyDescent="0.25">
      <c r="A575" s="46" t="s">
        <v>4</v>
      </c>
      <c r="B575" s="4" t="s">
        <v>1</v>
      </c>
      <c r="C575" s="4">
        <v>6</v>
      </c>
      <c r="D575" s="4" t="s">
        <v>0</v>
      </c>
      <c r="E575" s="5">
        <v>43816</v>
      </c>
      <c r="F575" s="6">
        <v>0.3125</v>
      </c>
      <c r="G575" s="4">
        <v>3</v>
      </c>
      <c r="H575" s="4">
        <v>0</v>
      </c>
      <c r="I575" s="4">
        <v>0</v>
      </c>
      <c r="J575" s="4">
        <v>1</v>
      </c>
      <c r="K575" s="4">
        <v>0</v>
      </c>
      <c r="L575" s="4">
        <v>0</v>
      </c>
      <c r="M575" s="4">
        <v>0</v>
      </c>
      <c r="N575" s="4">
        <f t="shared" si="17"/>
        <v>1</v>
      </c>
      <c r="O575" s="4">
        <f t="shared" si="16"/>
        <v>1</v>
      </c>
    </row>
    <row r="576" spans="1:16" x14ac:dyDescent="0.25">
      <c r="A576" s="4">
        <v>75</v>
      </c>
      <c r="B576" s="4" t="s">
        <v>28</v>
      </c>
      <c r="C576" s="4">
        <f>_xlfn.IFS(A576=31,2,A576=42,2,A576=30,3,A576=49,3,A576=34,4,A576=58,4,A576=69,5,A576=74,5,A576=75,6,A576=57-61,6,A576=64,7,A576=73,7,A576=37,8,A576=27,8,A576=51,9,A576=24,9,A576=66,10,A576=50,10,A576=82,11,A576=80,11,A576=68,12,A576=83,12)</f>
        <v>6</v>
      </c>
      <c r="D576" s="4" t="s">
        <v>0</v>
      </c>
      <c r="E576" s="5">
        <v>43816</v>
      </c>
      <c r="F576" s="6">
        <v>0.33333333333333331</v>
      </c>
      <c r="G576" s="4">
        <v>3</v>
      </c>
      <c r="H576" s="4">
        <v>1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f t="shared" si="17"/>
        <v>1</v>
      </c>
      <c r="O576" s="4">
        <f t="shared" si="16"/>
        <v>0</v>
      </c>
      <c r="P576" s="4">
        <f>SUM(O576:O577)/2</f>
        <v>0</v>
      </c>
    </row>
    <row r="577" spans="1:16" x14ac:dyDescent="0.25">
      <c r="A577" s="46" t="s">
        <v>4</v>
      </c>
      <c r="B577" s="4" t="s">
        <v>1</v>
      </c>
      <c r="C577" s="4">
        <v>6</v>
      </c>
      <c r="D577" s="4" t="s">
        <v>0</v>
      </c>
      <c r="E577" s="5">
        <v>43816</v>
      </c>
      <c r="F577" s="6">
        <v>0.33333333333333331</v>
      </c>
      <c r="G577" s="4">
        <v>3</v>
      </c>
      <c r="H577" s="4">
        <v>1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f t="shared" si="17"/>
        <v>1</v>
      </c>
      <c r="O577" s="4">
        <f t="shared" si="16"/>
        <v>0</v>
      </c>
    </row>
    <row r="578" spans="1:16" x14ac:dyDescent="0.25">
      <c r="A578" s="4">
        <v>75</v>
      </c>
      <c r="B578" s="4" t="s">
        <v>28</v>
      </c>
      <c r="C578" s="4">
        <f>_xlfn.IFS(A578=31,2,A578=42,2,A578=30,3,A578=49,3,A578=34,4,A578=58,4,A578=69,5,A578=74,5,A578=75,6,A578=57-61,6,A578=64,7,A578=73,7,A578=37,8,A578=27,8,A578=51,9,A578=24,9,A578=66,10,A578=50,10,A578=82,11,A578=80,11,A578=68,12,A578=83,12)</f>
        <v>6</v>
      </c>
      <c r="D578" s="4" t="s">
        <v>0</v>
      </c>
      <c r="E578" s="5">
        <v>43816</v>
      </c>
      <c r="F578" s="6">
        <v>0.35416666666666669</v>
      </c>
      <c r="G578" s="4">
        <v>3</v>
      </c>
      <c r="H578" s="4">
        <v>1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f t="shared" si="17"/>
        <v>1</v>
      </c>
      <c r="O578" s="4">
        <f t="shared" ref="O578:O641" si="18">SUM(I578:M578)</f>
        <v>0</v>
      </c>
      <c r="P578" s="4">
        <f>SUM(O578:O579)/2</f>
        <v>0</v>
      </c>
    </row>
    <row r="579" spans="1:16" x14ac:dyDescent="0.25">
      <c r="A579" s="46" t="s">
        <v>4</v>
      </c>
      <c r="B579" s="4" t="s">
        <v>1</v>
      </c>
      <c r="C579" s="4">
        <v>6</v>
      </c>
      <c r="D579" s="4" t="s">
        <v>0</v>
      </c>
      <c r="E579" s="5">
        <v>43816</v>
      </c>
      <c r="F579" s="6">
        <v>0.35416666666666669</v>
      </c>
      <c r="G579" s="4">
        <v>3</v>
      </c>
      <c r="H579" s="4">
        <v>1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f t="shared" ref="N579:N642" si="19">SUM(H579:M579)</f>
        <v>1</v>
      </c>
      <c r="O579" s="4">
        <f t="shared" si="18"/>
        <v>0</v>
      </c>
    </row>
    <row r="580" spans="1:16" x14ac:dyDescent="0.25">
      <c r="A580" s="4">
        <v>75</v>
      </c>
      <c r="B580" s="4" t="s">
        <v>28</v>
      </c>
      <c r="C580" s="4">
        <f>_xlfn.IFS(A580=31,2,A580=42,2,A580=30,3,A580=49,3,A580=34,4,A580=58,4,A580=69,5,A580=74,5,A580=75,6,A580=57-61,6,A580=64,7,A580=73,7,A580=37,8,A580=27,8,A580=51,9,A580=24,9,A580=66,10,A580=50,10,A580=82,11,A580=80,11,A580=68,12,A580=83,12)</f>
        <v>6</v>
      </c>
      <c r="D580" s="4" t="s">
        <v>0</v>
      </c>
      <c r="E580" s="5">
        <v>43816</v>
      </c>
      <c r="F580" s="6">
        <v>0.375</v>
      </c>
      <c r="G580" s="4">
        <v>3</v>
      </c>
      <c r="H580" s="4">
        <v>0</v>
      </c>
      <c r="I580" s="4">
        <v>0</v>
      </c>
      <c r="J580" s="4">
        <v>1</v>
      </c>
      <c r="K580" s="4">
        <v>0</v>
      </c>
      <c r="L580" s="4">
        <v>0</v>
      </c>
      <c r="M580" s="4">
        <v>0</v>
      </c>
      <c r="N580" s="4">
        <f t="shared" si="19"/>
        <v>1</v>
      </c>
      <c r="O580" s="4">
        <f t="shared" si="18"/>
        <v>1</v>
      </c>
      <c r="P580" s="4">
        <f>SUM(O580:O581)/2</f>
        <v>1</v>
      </c>
    </row>
    <row r="581" spans="1:16" x14ac:dyDescent="0.25">
      <c r="A581" s="46" t="s">
        <v>4</v>
      </c>
      <c r="B581" s="4" t="s">
        <v>1</v>
      </c>
      <c r="C581" s="4">
        <v>6</v>
      </c>
      <c r="D581" s="4" t="s">
        <v>0</v>
      </c>
      <c r="E581" s="5">
        <v>43816</v>
      </c>
      <c r="F581" s="6">
        <v>0.375</v>
      </c>
      <c r="G581" s="4">
        <v>3</v>
      </c>
      <c r="H581" s="4">
        <v>0</v>
      </c>
      <c r="I581" s="4">
        <v>0</v>
      </c>
      <c r="J581" s="4">
        <v>0</v>
      </c>
      <c r="K581" s="4">
        <v>1</v>
      </c>
      <c r="L581" s="4">
        <v>0</v>
      </c>
      <c r="M581" s="4">
        <v>0</v>
      </c>
      <c r="N581" s="4">
        <f t="shared" si="19"/>
        <v>1</v>
      </c>
      <c r="O581" s="4">
        <f t="shared" si="18"/>
        <v>1</v>
      </c>
    </row>
    <row r="582" spans="1:16" x14ac:dyDescent="0.25">
      <c r="A582" s="4">
        <v>75</v>
      </c>
      <c r="B582" s="4" t="s">
        <v>28</v>
      </c>
      <c r="C582" s="4">
        <f>_xlfn.IFS(A582=31,2,A582=42,2,A582=30,3,A582=49,3,A582=34,4,A582=58,4,A582=69,5,A582=74,5,A582=75,6,A582=57-61,6,A582=64,7,A582=73,7,A582=37,8,A582=27,8,A582=51,9,A582=24,9,A582=66,10,A582=50,10,A582=82,11,A582=80,11,A582=68,12,A582=83,12)</f>
        <v>6</v>
      </c>
      <c r="D582" s="4" t="s">
        <v>0</v>
      </c>
      <c r="E582" s="5">
        <v>43816</v>
      </c>
      <c r="F582" s="6">
        <v>0.39583333333333331</v>
      </c>
      <c r="G582" s="4">
        <v>3</v>
      </c>
      <c r="H582" s="4">
        <v>0</v>
      </c>
      <c r="I582" s="4">
        <v>0</v>
      </c>
      <c r="J582" s="4">
        <v>0</v>
      </c>
      <c r="K582" s="4">
        <v>1</v>
      </c>
      <c r="L582" s="4">
        <v>0</v>
      </c>
      <c r="M582" s="4">
        <v>0</v>
      </c>
      <c r="N582" s="4">
        <f t="shared" si="19"/>
        <v>1</v>
      </c>
      <c r="O582" s="4">
        <f t="shared" si="18"/>
        <v>1</v>
      </c>
      <c r="P582" s="4">
        <f>SUM(O582:O583)/2</f>
        <v>1</v>
      </c>
    </row>
    <row r="583" spans="1:16" x14ac:dyDescent="0.25">
      <c r="A583" s="46" t="s">
        <v>4</v>
      </c>
      <c r="B583" s="4" t="s">
        <v>1</v>
      </c>
      <c r="C583" s="4">
        <v>6</v>
      </c>
      <c r="D583" s="4" t="s">
        <v>0</v>
      </c>
      <c r="E583" s="5">
        <v>43816</v>
      </c>
      <c r="F583" s="6">
        <v>0.39583333333333331</v>
      </c>
      <c r="G583" s="4">
        <v>3</v>
      </c>
      <c r="H583" s="4">
        <v>0</v>
      </c>
      <c r="I583" s="4">
        <v>0</v>
      </c>
      <c r="J583" s="4">
        <v>0</v>
      </c>
      <c r="K583" s="4">
        <v>1</v>
      </c>
      <c r="L583" s="4">
        <v>0</v>
      </c>
      <c r="M583" s="4">
        <v>0</v>
      </c>
      <c r="N583" s="4">
        <f t="shared" si="19"/>
        <v>1</v>
      </c>
      <c r="O583" s="4">
        <f t="shared" si="18"/>
        <v>1</v>
      </c>
    </row>
    <row r="584" spans="1:16" x14ac:dyDescent="0.25">
      <c r="A584" s="4">
        <v>75</v>
      </c>
      <c r="B584" s="4" t="s">
        <v>28</v>
      </c>
      <c r="C584" s="4">
        <f>_xlfn.IFS(A584=31,2,A584=42,2,A584=30,3,A584=49,3,A584=34,4,A584=58,4,A584=69,5,A584=74,5,A584=75,6,A584=57-61,6,A584=64,7,A584=73,7,A584=37,8,A584=27,8,A584=51,9,A584=24,9,A584=66,10,A584=50,10,A584=82,11,A584=80,11,A584=68,12,A584=83,12)</f>
        <v>6</v>
      </c>
      <c r="D584" s="4" t="s">
        <v>0</v>
      </c>
      <c r="E584" s="5">
        <v>43816</v>
      </c>
      <c r="F584" s="6">
        <v>0.41666666666666669</v>
      </c>
      <c r="G584" s="4">
        <v>3</v>
      </c>
      <c r="H584" s="4">
        <v>0</v>
      </c>
      <c r="I584" s="4">
        <v>0</v>
      </c>
      <c r="J584" s="4">
        <v>0</v>
      </c>
      <c r="K584" s="4">
        <v>1</v>
      </c>
      <c r="L584" s="4">
        <v>0</v>
      </c>
      <c r="M584" s="4">
        <v>0</v>
      </c>
      <c r="N584" s="4">
        <f t="shared" si="19"/>
        <v>1</v>
      </c>
      <c r="O584" s="4">
        <f t="shared" si="18"/>
        <v>1</v>
      </c>
      <c r="P584" s="4">
        <f>SUM(O584:O585)/2</f>
        <v>1</v>
      </c>
    </row>
    <row r="585" spans="1:16" x14ac:dyDescent="0.25">
      <c r="A585" s="46" t="s">
        <v>4</v>
      </c>
      <c r="B585" s="4" t="s">
        <v>1</v>
      </c>
      <c r="C585" s="4">
        <v>6</v>
      </c>
      <c r="D585" s="4" t="s">
        <v>0</v>
      </c>
      <c r="E585" s="5">
        <v>43816</v>
      </c>
      <c r="F585" s="6">
        <v>0.41666666666666669</v>
      </c>
      <c r="G585" s="4">
        <v>3</v>
      </c>
      <c r="H585" s="4">
        <v>0</v>
      </c>
      <c r="I585" s="4">
        <v>0</v>
      </c>
      <c r="J585" s="4">
        <v>0</v>
      </c>
      <c r="K585" s="4">
        <v>1</v>
      </c>
      <c r="L585" s="4">
        <v>0</v>
      </c>
      <c r="M585" s="4">
        <v>0</v>
      </c>
      <c r="N585" s="4">
        <f t="shared" si="19"/>
        <v>1</v>
      </c>
      <c r="O585" s="4">
        <f t="shared" si="18"/>
        <v>1</v>
      </c>
    </row>
    <row r="586" spans="1:16" x14ac:dyDescent="0.25">
      <c r="A586" s="4">
        <v>75</v>
      </c>
      <c r="B586" s="4" t="s">
        <v>28</v>
      </c>
      <c r="C586" s="4">
        <f>_xlfn.IFS(A586=31,2,A586=42,2,A586=30,3,A586=49,3,A586=34,4,A586=58,4,A586=69,5,A586=74,5,A586=75,6,A586=57-61,6,A586=64,7,A586=73,7,A586=37,8,A586=27,8,A586=51,9,A586=24,9,A586=66,10,A586=50,10,A586=82,11,A586=80,11,A586=68,12,A586=83,12)</f>
        <v>6</v>
      </c>
      <c r="D586" s="4" t="s">
        <v>0</v>
      </c>
      <c r="E586" s="5">
        <v>43816</v>
      </c>
      <c r="F586" s="6">
        <v>0.4375</v>
      </c>
      <c r="G586" s="4">
        <v>3</v>
      </c>
      <c r="H586" s="4">
        <v>0</v>
      </c>
      <c r="I586" s="4">
        <v>0</v>
      </c>
      <c r="J586" s="4">
        <v>0</v>
      </c>
      <c r="K586" s="4">
        <v>1</v>
      </c>
      <c r="L586" s="4">
        <v>0</v>
      </c>
      <c r="M586" s="4">
        <v>0</v>
      </c>
      <c r="N586" s="4">
        <f t="shared" si="19"/>
        <v>1</v>
      </c>
      <c r="O586" s="4">
        <f t="shared" si="18"/>
        <v>1</v>
      </c>
      <c r="P586" s="4">
        <f>SUM(O586:O587)/2</f>
        <v>0.5</v>
      </c>
    </row>
    <row r="587" spans="1:16" x14ac:dyDescent="0.25">
      <c r="A587" s="46" t="s">
        <v>4</v>
      </c>
      <c r="B587" s="4" t="s">
        <v>1</v>
      </c>
      <c r="C587" s="4">
        <v>6</v>
      </c>
      <c r="D587" s="4" t="s">
        <v>0</v>
      </c>
      <c r="E587" s="5">
        <v>43816</v>
      </c>
      <c r="F587" s="6">
        <v>0.4375</v>
      </c>
      <c r="G587" s="4">
        <v>3</v>
      </c>
      <c r="H587" s="4">
        <v>1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f t="shared" si="19"/>
        <v>1</v>
      </c>
      <c r="O587" s="4">
        <f t="shared" si="18"/>
        <v>0</v>
      </c>
    </row>
    <row r="588" spans="1:16" x14ac:dyDescent="0.25">
      <c r="A588" s="4">
        <v>75</v>
      </c>
      <c r="B588" s="4" t="s">
        <v>28</v>
      </c>
      <c r="C588" s="4">
        <f>_xlfn.IFS(A588=31,2,A588=42,2,A588=30,3,A588=49,3,A588=34,4,A588=58,4,A588=69,5,A588=74,5,A588=75,6,A588=57-61,6,A588=64,7,A588=73,7,A588=37,8,A588=27,8,A588=51,9,A588=24,9,A588=66,10,A588=50,10,A588=82,11,A588=80,11,A588=68,12,A588=83,12)</f>
        <v>6</v>
      </c>
      <c r="D588" s="4" t="s">
        <v>0</v>
      </c>
      <c r="E588" s="5">
        <v>43816</v>
      </c>
      <c r="F588" s="6">
        <v>0.45833333333333331</v>
      </c>
      <c r="G588" s="4">
        <v>3</v>
      </c>
      <c r="H588" s="4">
        <v>1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f t="shared" si="19"/>
        <v>1</v>
      </c>
      <c r="O588" s="4">
        <f t="shared" si="18"/>
        <v>0</v>
      </c>
      <c r="P588" s="4">
        <f>SUM(O588:O589)/2</f>
        <v>0</v>
      </c>
    </row>
    <row r="589" spans="1:16" x14ac:dyDescent="0.25">
      <c r="A589" s="46" t="s">
        <v>4</v>
      </c>
      <c r="B589" s="4" t="s">
        <v>1</v>
      </c>
      <c r="C589" s="4">
        <v>6</v>
      </c>
      <c r="D589" s="4" t="s">
        <v>0</v>
      </c>
      <c r="E589" s="5">
        <v>43816</v>
      </c>
      <c r="F589" s="6">
        <v>0.45833333333333331</v>
      </c>
      <c r="G589" s="4">
        <v>3</v>
      </c>
      <c r="H589" s="4">
        <v>1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f t="shared" si="19"/>
        <v>1</v>
      </c>
      <c r="O589" s="4">
        <f t="shared" si="18"/>
        <v>0</v>
      </c>
    </row>
    <row r="590" spans="1:16" x14ac:dyDescent="0.25">
      <c r="A590" s="4">
        <v>75</v>
      </c>
      <c r="B590" s="4" t="s">
        <v>28</v>
      </c>
      <c r="C590" s="4">
        <f>_xlfn.IFS(A590=31,2,A590=42,2,A590=30,3,A590=49,3,A590=34,4,A590=58,4,A590=69,5,A590=74,5,A590=75,6,A590=57-61,6,A590=64,7,A590=73,7,A590=37,8,A590=27,8,A590=51,9,A590=24,9,A590=66,10,A590=50,10,A590=82,11,A590=80,11,A590=68,12,A590=83,12)</f>
        <v>6</v>
      </c>
      <c r="D590" s="4" t="s">
        <v>0</v>
      </c>
      <c r="E590" s="5">
        <v>43816</v>
      </c>
      <c r="F590" s="6">
        <v>0.47916666666666669</v>
      </c>
      <c r="G590" s="4">
        <v>3</v>
      </c>
      <c r="H590" s="4">
        <v>1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f t="shared" si="19"/>
        <v>1</v>
      </c>
      <c r="O590" s="4">
        <f t="shared" si="18"/>
        <v>0</v>
      </c>
      <c r="P590" s="4">
        <f>SUM(O590:O591)/2</f>
        <v>0</v>
      </c>
    </row>
    <row r="591" spans="1:16" x14ac:dyDescent="0.25">
      <c r="A591" s="46" t="s">
        <v>4</v>
      </c>
      <c r="B591" s="4" t="s">
        <v>1</v>
      </c>
      <c r="C591" s="4">
        <v>6</v>
      </c>
      <c r="D591" s="4" t="s">
        <v>0</v>
      </c>
      <c r="E591" s="5">
        <v>43816</v>
      </c>
      <c r="F591" s="6">
        <v>0.47916666666666669</v>
      </c>
      <c r="G591" s="4">
        <v>3</v>
      </c>
      <c r="H591" s="4">
        <v>1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f t="shared" si="19"/>
        <v>1</v>
      </c>
      <c r="O591" s="4">
        <f t="shared" si="18"/>
        <v>0</v>
      </c>
    </row>
    <row r="592" spans="1:16" x14ac:dyDescent="0.25">
      <c r="A592" s="4">
        <v>75</v>
      </c>
      <c r="B592" s="4" t="s">
        <v>28</v>
      </c>
      <c r="C592" s="4">
        <f>_xlfn.IFS(A592=31,2,A592=42,2,A592=30,3,A592=49,3,A592=34,4,A592=58,4,A592=69,5,A592=74,5,A592=75,6,A592=57-61,6,A592=64,7,A592=73,7,A592=37,8,A592=27,8,A592=51,9,A592=24,9,A592=66,10,A592=50,10,A592=82,11,A592=80,11,A592=68,12,A592=83,12)</f>
        <v>6</v>
      </c>
      <c r="D592" s="4" t="s">
        <v>0</v>
      </c>
      <c r="E592" s="5">
        <v>43816</v>
      </c>
      <c r="F592" s="6">
        <v>0.5</v>
      </c>
      <c r="G592" s="4">
        <v>3</v>
      </c>
      <c r="H592" s="4">
        <v>0</v>
      </c>
      <c r="I592" s="4">
        <v>0</v>
      </c>
      <c r="J592" s="4">
        <v>0</v>
      </c>
      <c r="K592" s="4">
        <v>1</v>
      </c>
      <c r="L592" s="4">
        <v>0</v>
      </c>
      <c r="M592" s="4">
        <v>0</v>
      </c>
      <c r="N592" s="4">
        <f t="shared" si="19"/>
        <v>1</v>
      </c>
      <c r="O592" s="4">
        <f t="shared" si="18"/>
        <v>1</v>
      </c>
      <c r="P592" s="4">
        <f>SUM(O592:O593)/2</f>
        <v>0.5</v>
      </c>
    </row>
    <row r="593" spans="1:16" x14ac:dyDescent="0.25">
      <c r="A593" s="46" t="s">
        <v>4</v>
      </c>
      <c r="B593" s="4" t="s">
        <v>1</v>
      </c>
      <c r="C593" s="4">
        <v>6</v>
      </c>
      <c r="D593" s="4" t="s">
        <v>0</v>
      </c>
      <c r="E593" s="5">
        <v>43816</v>
      </c>
      <c r="F593" s="6">
        <v>0.5</v>
      </c>
      <c r="G593" s="4">
        <v>3</v>
      </c>
      <c r="H593" s="4">
        <v>1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f t="shared" si="19"/>
        <v>1</v>
      </c>
      <c r="O593" s="4">
        <f t="shared" si="18"/>
        <v>0</v>
      </c>
    </row>
    <row r="594" spans="1:16" x14ac:dyDescent="0.25">
      <c r="A594" s="4">
        <v>75</v>
      </c>
      <c r="B594" s="4" t="s">
        <v>28</v>
      </c>
      <c r="C594" s="4">
        <f>_xlfn.IFS(A594=31,2,A594=42,2,A594=30,3,A594=49,3,A594=34,4,A594=58,4,A594=69,5,A594=74,5,A594=75,6,A594=57-61,6,A594=64,7,A594=73,7,A594=37,8,A594=27,8,A594=51,9,A594=24,9,A594=66,10,A594=50,10,A594=82,11,A594=80,11,A594=68,12,A594=83,12)</f>
        <v>6</v>
      </c>
      <c r="D594" s="4" t="s">
        <v>0</v>
      </c>
      <c r="E594" s="5">
        <v>43816</v>
      </c>
      <c r="F594" s="6">
        <v>0.52083333333333337</v>
      </c>
      <c r="G594" s="4">
        <v>3</v>
      </c>
      <c r="H594" s="4">
        <v>1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f t="shared" si="19"/>
        <v>1</v>
      </c>
      <c r="O594" s="4">
        <f t="shared" si="18"/>
        <v>0</v>
      </c>
      <c r="P594" s="4">
        <f>SUM(O594:O595)/2</f>
        <v>0</v>
      </c>
    </row>
    <row r="595" spans="1:16" x14ac:dyDescent="0.25">
      <c r="A595" s="46" t="s">
        <v>4</v>
      </c>
      <c r="B595" s="4" t="s">
        <v>1</v>
      </c>
      <c r="C595" s="4">
        <v>6</v>
      </c>
      <c r="D595" s="4" t="s">
        <v>0</v>
      </c>
      <c r="E595" s="5">
        <v>43816</v>
      </c>
      <c r="F595" s="6">
        <v>0.52083333333333337</v>
      </c>
      <c r="G595" s="4">
        <v>3</v>
      </c>
      <c r="H595" s="4">
        <v>1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f t="shared" si="19"/>
        <v>1</v>
      </c>
      <c r="O595" s="4">
        <f t="shared" si="18"/>
        <v>0</v>
      </c>
    </row>
    <row r="596" spans="1:16" x14ac:dyDescent="0.25">
      <c r="A596" s="4">
        <v>64</v>
      </c>
      <c r="B596" s="4" t="s">
        <v>28</v>
      </c>
      <c r="C596" s="4">
        <f>_xlfn.IFS(A596=31,2,A596=42,2,A596=30,3,A596=49,3,A596=34,4,A596=58,4,A596=69,5,A596=74,5,A596=75,6,A596=57-61,6,A596=64,7,A596=73,7,A596=37,8,A596=27,8,A596=51,9,A596=24,9,A596=66,10,A596=50,10,A596=82,11,A596=80,11,A596=68,12,A596=83,12)</f>
        <v>7</v>
      </c>
      <c r="D596" s="4" t="s">
        <v>2</v>
      </c>
      <c r="E596" s="5">
        <v>43816</v>
      </c>
      <c r="F596" s="6">
        <v>0.3125</v>
      </c>
      <c r="G596" s="4">
        <v>3</v>
      </c>
      <c r="H596" s="4">
        <v>0</v>
      </c>
      <c r="I596" s="4">
        <v>1</v>
      </c>
      <c r="J596" s="4">
        <v>0</v>
      </c>
      <c r="K596" s="4">
        <v>0</v>
      </c>
      <c r="L596" s="4">
        <v>0</v>
      </c>
      <c r="M596" s="4">
        <v>0</v>
      </c>
      <c r="N596" s="4">
        <f t="shared" si="19"/>
        <v>1</v>
      </c>
      <c r="O596" s="4">
        <f t="shared" si="18"/>
        <v>1</v>
      </c>
      <c r="P596" s="4">
        <f>SUM(O596:O597)/2</f>
        <v>1</v>
      </c>
    </row>
    <row r="597" spans="1:16" x14ac:dyDescent="0.25">
      <c r="A597" s="4">
        <v>73</v>
      </c>
      <c r="B597" s="4" t="s">
        <v>1</v>
      </c>
      <c r="C597" s="4">
        <f>_xlfn.IFS(A597=31,2,A597=42,2,A597=30,3,A597=49,3,A597=34,4,A597=58,4,A597=69,5,A597=74,5,A597=75,6,A597=57-61,6,A597=64,7,A597=73,7,A597=37,8,A597=27,8,A597=51,9,A597=24,9,A597=66,10,A597=50,10,A597=82,11,A597=80,11,A597=68,12,A597=83,12)</f>
        <v>7</v>
      </c>
      <c r="D597" s="4" t="s">
        <v>2</v>
      </c>
      <c r="E597" s="5">
        <v>43816</v>
      </c>
      <c r="F597" s="6">
        <v>0.3125</v>
      </c>
      <c r="G597" s="4">
        <v>3</v>
      </c>
      <c r="H597" s="4">
        <v>0</v>
      </c>
      <c r="I597" s="4">
        <v>0</v>
      </c>
      <c r="J597" s="4">
        <v>1</v>
      </c>
      <c r="K597" s="4">
        <v>0</v>
      </c>
      <c r="L597" s="4">
        <v>0</v>
      </c>
      <c r="M597" s="4">
        <v>0</v>
      </c>
      <c r="N597" s="4">
        <f t="shared" si="19"/>
        <v>1</v>
      </c>
      <c r="O597" s="4">
        <f t="shared" si="18"/>
        <v>1</v>
      </c>
    </row>
    <row r="598" spans="1:16" x14ac:dyDescent="0.25">
      <c r="A598" s="4">
        <v>64</v>
      </c>
      <c r="B598" s="4" t="s">
        <v>28</v>
      </c>
      <c r="C598" s="4">
        <f>_xlfn.IFS(A598=31,2,A598=42,2,A598=30,3,A598=49,3,A598=34,4,A598=58,4,A598=69,5,A598=74,5,A598=75,6,A598=57-61,6,A598=64,7,A598=73,7,A598=37,8,A598=27,8,A598=51,9,A598=24,9,A598=66,10,A598=50,10,A598=82,11,A598=80,11,A598=68,12,A598=83,12)</f>
        <v>7</v>
      </c>
      <c r="D598" s="4" t="s">
        <v>2</v>
      </c>
      <c r="E598" s="5">
        <v>43816</v>
      </c>
      <c r="F598" s="6">
        <v>0.33333333333333331</v>
      </c>
      <c r="G598" s="4">
        <v>3</v>
      </c>
      <c r="H598" s="4">
        <v>0</v>
      </c>
      <c r="I598" s="4">
        <v>0</v>
      </c>
      <c r="J598" s="4">
        <v>1</v>
      </c>
      <c r="K598" s="4">
        <v>0</v>
      </c>
      <c r="L598" s="4">
        <v>0</v>
      </c>
      <c r="M598" s="4">
        <v>0</v>
      </c>
      <c r="N598" s="4">
        <f t="shared" si="19"/>
        <v>1</v>
      </c>
      <c r="O598" s="4">
        <f t="shared" si="18"/>
        <v>1</v>
      </c>
      <c r="P598" s="4">
        <f>SUM(O598:O599)/2</f>
        <v>1</v>
      </c>
    </row>
    <row r="599" spans="1:16" x14ac:dyDescent="0.25">
      <c r="A599" s="4">
        <v>73</v>
      </c>
      <c r="B599" s="4" t="s">
        <v>1</v>
      </c>
      <c r="C599" s="4">
        <f>_xlfn.IFS(A599=31,2,A599=42,2,A599=30,3,A599=49,3,A599=34,4,A599=58,4,A599=69,5,A599=74,5,A599=75,6,A599=57-61,6,A599=64,7,A599=73,7,A599=37,8,A599=27,8,A599=51,9,A599=24,9,A599=66,10,A599=50,10,A599=82,11,A599=80,11,A599=68,12,A599=83,12)</f>
        <v>7</v>
      </c>
      <c r="D599" s="4" t="s">
        <v>2</v>
      </c>
      <c r="E599" s="5">
        <v>43816</v>
      </c>
      <c r="F599" s="6">
        <v>0.33333333333333331</v>
      </c>
      <c r="G599" s="4">
        <v>3</v>
      </c>
      <c r="H599" s="4">
        <v>0</v>
      </c>
      <c r="I599" s="4">
        <v>0</v>
      </c>
      <c r="J599" s="4">
        <v>1</v>
      </c>
      <c r="K599" s="4">
        <v>0</v>
      </c>
      <c r="L599" s="4">
        <v>0</v>
      </c>
      <c r="M599" s="4">
        <v>0</v>
      </c>
      <c r="N599" s="4">
        <f t="shared" si="19"/>
        <v>1</v>
      </c>
      <c r="O599" s="4">
        <f t="shared" si="18"/>
        <v>1</v>
      </c>
    </row>
    <row r="600" spans="1:16" x14ac:dyDescent="0.25">
      <c r="A600" s="4">
        <v>64</v>
      </c>
      <c r="B600" s="4" t="s">
        <v>28</v>
      </c>
      <c r="C600" s="4">
        <f>_xlfn.IFS(A600=31,2,A600=42,2,A600=30,3,A600=49,3,A600=34,4,A600=58,4,A600=69,5,A600=74,5,A600=75,6,A600=57-61,6,A600=64,7,A600=73,7,A600=37,8,A600=27,8,A600=51,9,A600=24,9,A600=66,10,A600=50,10,A600=82,11,A600=80,11,A600=68,12,A600=83,12)</f>
        <v>7</v>
      </c>
      <c r="D600" s="4" t="s">
        <v>2</v>
      </c>
      <c r="E600" s="5">
        <v>43816</v>
      </c>
      <c r="F600" s="6">
        <v>0.35416666666666669</v>
      </c>
      <c r="G600" s="4">
        <v>3</v>
      </c>
      <c r="H600" s="4">
        <v>0</v>
      </c>
      <c r="I600" s="4">
        <v>0</v>
      </c>
      <c r="J600" s="4">
        <v>1</v>
      </c>
      <c r="K600" s="4">
        <v>0</v>
      </c>
      <c r="L600" s="4">
        <v>0</v>
      </c>
      <c r="M600" s="4">
        <v>0</v>
      </c>
      <c r="N600" s="4">
        <f t="shared" si="19"/>
        <v>1</v>
      </c>
      <c r="O600" s="4">
        <f t="shared" si="18"/>
        <v>1</v>
      </c>
      <c r="P600" s="4">
        <f>SUM(O600:O601)/2</f>
        <v>1</v>
      </c>
    </row>
    <row r="601" spans="1:16" x14ac:dyDescent="0.25">
      <c r="A601" s="4">
        <v>73</v>
      </c>
      <c r="B601" s="4" t="s">
        <v>1</v>
      </c>
      <c r="C601" s="4">
        <f>_xlfn.IFS(A601=31,2,A601=42,2,A601=30,3,A601=49,3,A601=34,4,A601=58,4,A601=69,5,A601=74,5,A601=75,6,A601=57-61,6,A601=64,7,A601=73,7,A601=37,8,A601=27,8,A601=51,9,A601=24,9,A601=66,10,A601=50,10,A601=82,11,A601=80,11,A601=68,12,A601=83,12)</f>
        <v>7</v>
      </c>
      <c r="D601" s="4" t="s">
        <v>2</v>
      </c>
      <c r="E601" s="5">
        <v>43816</v>
      </c>
      <c r="F601" s="6">
        <v>0.35416666666666669</v>
      </c>
      <c r="G601" s="4">
        <v>3</v>
      </c>
      <c r="H601" s="4">
        <v>0</v>
      </c>
      <c r="I601" s="4">
        <v>0</v>
      </c>
      <c r="J601" s="4">
        <v>1</v>
      </c>
      <c r="K601" s="4">
        <v>0</v>
      </c>
      <c r="L601" s="4">
        <v>0</v>
      </c>
      <c r="M601" s="4">
        <v>0</v>
      </c>
      <c r="N601" s="4">
        <f t="shared" si="19"/>
        <v>1</v>
      </c>
      <c r="O601" s="4">
        <f t="shared" si="18"/>
        <v>1</v>
      </c>
    </row>
    <row r="602" spans="1:16" x14ac:dyDescent="0.25">
      <c r="A602" s="4">
        <v>64</v>
      </c>
      <c r="B602" s="4" t="s">
        <v>28</v>
      </c>
      <c r="C602" s="4">
        <f>_xlfn.IFS(A602=31,2,A602=42,2,A602=30,3,A602=49,3,A602=34,4,A602=58,4,A602=69,5,A602=74,5,A602=75,6,A602=57-61,6,A602=64,7,A602=73,7,A602=37,8,A602=27,8,A602=51,9,A602=24,9,A602=66,10,A602=50,10,A602=82,11,A602=80,11,A602=68,12,A602=83,12)</f>
        <v>7</v>
      </c>
      <c r="D602" s="4" t="s">
        <v>2</v>
      </c>
      <c r="E602" s="5">
        <v>43816</v>
      </c>
      <c r="F602" s="6">
        <v>0.375</v>
      </c>
      <c r="G602" s="4">
        <v>3</v>
      </c>
      <c r="H602" s="4">
        <v>0</v>
      </c>
      <c r="I602" s="4">
        <v>0</v>
      </c>
      <c r="J602" s="4">
        <v>1</v>
      </c>
      <c r="K602" s="4">
        <v>0</v>
      </c>
      <c r="L602" s="4">
        <v>0</v>
      </c>
      <c r="M602" s="4">
        <v>0</v>
      </c>
      <c r="N602" s="4">
        <f t="shared" si="19"/>
        <v>1</v>
      </c>
      <c r="O602" s="4">
        <f t="shared" si="18"/>
        <v>1</v>
      </c>
      <c r="P602" s="4">
        <f>SUM(O602:O603)/2</f>
        <v>1</v>
      </c>
    </row>
    <row r="603" spans="1:16" x14ac:dyDescent="0.25">
      <c r="A603" s="4">
        <v>73</v>
      </c>
      <c r="B603" s="4" t="s">
        <v>1</v>
      </c>
      <c r="C603" s="4">
        <f>_xlfn.IFS(A603=31,2,A603=42,2,A603=30,3,A603=49,3,A603=34,4,A603=58,4,A603=69,5,A603=74,5,A603=75,6,A603=57-61,6,A603=64,7,A603=73,7,A603=37,8,A603=27,8,A603=51,9,A603=24,9,A603=66,10,A603=50,10,A603=82,11,A603=80,11,A603=68,12,A603=83,12)</f>
        <v>7</v>
      </c>
      <c r="D603" s="4" t="s">
        <v>2</v>
      </c>
      <c r="E603" s="5">
        <v>43816</v>
      </c>
      <c r="F603" s="6">
        <v>0.375</v>
      </c>
      <c r="G603" s="4">
        <v>3</v>
      </c>
      <c r="H603" s="4">
        <v>0</v>
      </c>
      <c r="I603" s="4">
        <v>0</v>
      </c>
      <c r="J603" s="4">
        <v>1</v>
      </c>
      <c r="K603" s="4">
        <v>0</v>
      </c>
      <c r="L603" s="4">
        <v>0</v>
      </c>
      <c r="M603" s="4">
        <v>0</v>
      </c>
      <c r="N603" s="4">
        <f t="shared" si="19"/>
        <v>1</v>
      </c>
      <c r="O603" s="4">
        <f t="shared" si="18"/>
        <v>1</v>
      </c>
    </row>
    <row r="604" spans="1:16" x14ac:dyDescent="0.25">
      <c r="A604" s="4">
        <v>64</v>
      </c>
      <c r="B604" s="4" t="s">
        <v>28</v>
      </c>
      <c r="C604" s="4">
        <f>_xlfn.IFS(A604=31,2,A604=42,2,A604=30,3,A604=49,3,A604=34,4,A604=58,4,A604=69,5,A604=74,5,A604=75,6,A604=57-61,6,A604=64,7,A604=73,7,A604=37,8,A604=27,8,A604=51,9,A604=24,9,A604=66,10,A604=50,10,A604=82,11,A604=80,11,A604=68,12,A604=83,12)</f>
        <v>7</v>
      </c>
      <c r="D604" s="4" t="s">
        <v>2</v>
      </c>
      <c r="E604" s="5">
        <v>43816</v>
      </c>
      <c r="F604" s="6">
        <v>0.39583333333333331</v>
      </c>
      <c r="G604" s="4">
        <v>3</v>
      </c>
      <c r="H604" s="4">
        <v>0</v>
      </c>
      <c r="I604" s="4">
        <v>0</v>
      </c>
      <c r="J604" s="4">
        <v>0</v>
      </c>
      <c r="K604" s="4">
        <v>1</v>
      </c>
      <c r="L604" s="4">
        <v>0</v>
      </c>
      <c r="M604" s="4">
        <v>0</v>
      </c>
      <c r="N604" s="4">
        <f t="shared" si="19"/>
        <v>1</v>
      </c>
      <c r="O604" s="4">
        <f t="shared" si="18"/>
        <v>1</v>
      </c>
      <c r="P604" s="4">
        <f>SUM(O604:O605)/2</f>
        <v>1</v>
      </c>
    </row>
    <row r="605" spans="1:16" x14ac:dyDescent="0.25">
      <c r="A605" s="4">
        <v>73</v>
      </c>
      <c r="B605" s="4" t="s">
        <v>1</v>
      </c>
      <c r="C605" s="4">
        <f>_xlfn.IFS(A605=31,2,A605=42,2,A605=30,3,A605=49,3,A605=34,4,A605=58,4,A605=69,5,A605=74,5,A605=75,6,A605=57-61,6,A605=64,7,A605=73,7,A605=37,8,A605=27,8,A605=51,9,A605=24,9,A605=66,10,A605=50,10,A605=82,11,A605=80,11,A605=68,12,A605=83,12)</f>
        <v>7</v>
      </c>
      <c r="D605" s="4" t="s">
        <v>2</v>
      </c>
      <c r="E605" s="5">
        <v>43816</v>
      </c>
      <c r="F605" s="6">
        <v>0.39583333333333331</v>
      </c>
      <c r="G605" s="4">
        <v>3</v>
      </c>
      <c r="H605" s="4">
        <v>0</v>
      </c>
      <c r="I605" s="4">
        <v>0</v>
      </c>
      <c r="J605" s="4">
        <v>0</v>
      </c>
      <c r="K605" s="4">
        <v>1</v>
      </c>
      <c r="L605" s="4">
        <v>0</v>
      </c>
      <c r="M605" s="4">
        <v>0</v>
      </c>
      <c r="N605" s="4">
        <f t="shared" si="19"/>
        <v>1</v>
      </c>
      <c r="O605" s="4">
        <f t="shared" si="18"/>
        <v>1</v>
      </c>
    </row>
    <row r="606" spans="1:16" x14ac:dyDescent="0.25">
      <c r="A606" s="4">
        <v>64</v>
      </c>
      <c r="B606" s="4" t="s">
        <v>28</v>
      </c>
      <c r="C606" s="4">
        <f>_xlfn.IFS(A606=31,2,A606=42,2,A606=30,3,A606=49,3,A606=34,4,A606=58,4,A606=69,5,A606=74,5,A606=75,6,A606=57-61,6,A606=64,7,A606=73,7,A606=37,8,A606=27,8,A606=51,9,A606=24,9,A606=66,10,A606=50,10,A606=82,11,A606=80,11,A606=68,12,A606=83,12)</f>
        <v>7</v>
      </c>
      <c r="D606" s="4" t="s">
        <v>2</v>
      </c>
      <c r="E606" s="5">
        <v>43816</v>
      </c>
      <c r="F606" s="6">
        <v>0.41666666666666669</v>
      </c>
      <c r="G606" s="4">
        <v>3</v>
      </c>
      <c r="H606" s="4">
        <v>1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f t="shared" si="19"/>
        <v>1</v>
      </c>
      <c r="O606" s="4">
        <f t="shared" si="18"/>
        <v>0</v>
      </c>
      <c r="P606" s="4">
        <f>SUM(O606:O607)/2</f>
        <v>0</v>
      </c>
    </row>
    <row r="607" spans="1:16" x14ac:dyDescent="0.25">
      <c r="A607" s="4">
        <v>73</v>
      </c>
      <c r="B607" s="4" t="s">
        <v>1</v>
      </c>
      <c r="C607" s="4">
        <f>_xlfn.IFS(A607=31,2,A607=42,2,A607=30,3,A607=49,3,A607=34,4,A607=58,4,A607=69,5,A607=74,5,A607=75,6,A607=57-61,6,A607=64,7,A607=73,7,A607=37,8,A607=27,8,A607=51,9,A607=24,9,A607=66,10,A607=50,10,A607=82,11,A607=80,11,A607=68,12,A607=83,12)</f>
        <v>7</v>
      </c>
      <c r="D607" s="4" t="s">
        <v>2</v>
      </c>
      <c r="E607" s="5">
        <v>43816</v>
      </c>
      <c r="F607" s="6">
        <v>0.41666666666666669</v>
      </c>
      <c r="G607" s="4">
        <v>3</v>
      </c>
      <c r="H607" s="4">
        <v>1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f t="shared" si="19"/>
        <v>1</v>
      </c>
      <c r="O607" s="4">
        <f t="shared" si="18"/>
        <v>0</v>
      </c>
    </row>
    <row r="608" spans="1:16" x14ac:dyDescent="0.25">
      <c r="A608" s="4">
        <v>64</v>
      </c>
      <c r="B608" s="4" t="s">
        <v>28</v>
      </c>
      <c r="C608" s="4">
        <f>_xlfn.IFS(A608=31,2,A608=42,2,A608=30,3,A608=49,3,A608=34,4,A608=58,4,A608=69,5,A608=74,5,A608=75,6,A608=57-61,6,A608=64,7,A608=73,7,A608=37,8,A608=27,8,A608=51,9,A608=24,9,A608=66,10,A608=50,10,A608=82,11,A608=80,11,A608=68,12,A608=83,12)</f>
        <v>7</v>
      </c>
      <c r="D608" s="4" t="s">
        <v>2</v>
      </c>
      <c r="E608" s="5">
        <v>43816</v>
      </c>
      <c r="F608" s="6">
        <v>0.4375</v>
      </c>
      <c r="G608" s="4">
        <v>3</v>
      </c>
      <c r="H608" s="4">
        <v>0</v>
      </c>
      <c r="I608" s="4">
        <v>1</v>
      </c>
      <c r="J608" s="4">
        <v>0</v>
      </c>
      <c r="K608" s="4">
        <v>0</v>
      </c>
      <c r="L608" s="4">
        <v>0</v>
      </c>
      <c r="M608" s="4">
        <v>0</v>
      </c>
      <c r="N608" s="4">
        <f t="shared" si="19"/>
        <v>1</v>
      </c>
      <c r="O608" s="4">
        <f t="shared" si="18"/>
        <v>1</v>
      </c>
      <c r="P608" s="4">
        <f>SUM(O608:O609)/2</f>
        <v>0.5</v>
      </c>
    </row>
    <row r="609" spans="1:16" x14ac:dyDescent="0.25">
      <c r="A609" s="4">
        <v>73</v>
      </c>
      <c r="B609" s="4" t="s">
        <v>1</v>
      </c>
      <c r="C609" s="4">
        <f>_xlfn.IFS(A609=31,2,A609=42,2,A609=30,3,A609=49,3,A609=34,4,A609=58,4,A609=69,5,A609=74,5,A609=75,6,A609=57-61,6,A609=64,7,A609=73,7,A609=37,8,A609=27,8,A609=51,9,A609=24,9,A609=66,10,A609=50,10,A609=82,11,A609=80,11,A609=68,12,A609=83,12)</f>
        <v>7</v>
      </c>
      <c r="D609" s="4" t="s">
        <v>2</v>
      </c>
      <c r="E609" s="5">
        <v>43816</v>
      </c>
      <c r="F609" s="6">
        <v>0.4375</v>
      </c>
      <c r="G609" s="4">
        <v>3</v>
      </c>
      <c r="H609" s="4">
        <v>1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f t="shared" si="19"/>
        <v>1</v>
      </c>
      <c r="O609" s="4">
        <f t="shared" si="18"/>
        <v>0</v>
      </c>
    </row>
    <row r="610" spans="1:16" x14ac:dyDescent="0.25">
      <c r="A610" s="4">
        <v>64</v>
      </c>
      <c r="B610" s="4" t="s">
        <v>28</v>
      </c>
      <c r="C610" s="4">
        <f>_xlfn.IFS(A610=31,2,A610=42,2,A610=30,3,A610=49,3,A610=34,4,A610=58,4,A610=69,5,A610=74,5,A610=75,6,A610=57-61,6,A610=64,7,A610=73,7,A610=37,8,A610=27,8,A610=51,9,A610=24,9,A610=66,10,A610=50,10,A610=82,11,A610=80,11,A610=68,12,A610=83,12)</f>
        <v>7</v>
      </c>
      <c r="D610" s="4" t="s">
        <v>2</v>
      </c>
      <c r="E610" s="5">
        <v>43816</v>
      </c>
      <c r="F610" s="6">
        <v>0.45833333333333331</v>
      </c>
      <c r="G610" s="4">
        <v>3</v>
      </c>
      <c r="H610" s="4">
        <v>1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f t="shared" si="19"/>
        <v>1</v>
      </c>
      <c r="O610" s="4">
        <f t="shared" si="18"/>
        <v>0</v>
      </c>
      <c r="P610" s="4">
        <f>SUM(O610:O611)/2</f>
        <v>0</v>
      </c>
    </row>
    <row r="611" spans="1:16" x14ac:dyDescent="0.25">
      <c r="A611" s="4">
        <v>73</v>
      </c>
      <c r="B611" s="4" t="s">
        <v>1</v>
      </c>
      <c r="C611" s="4">
        <f>_xlfn.IFS(A611=31,2,A611=42,2,A611=30,3,A611=49,3,A611=34,4,A611=58,4,A611=69,5,A611=74,5,A611=75,6,A611=57-61,6,A611=64,7,A611=73,7,A611=37,8,A611=27,8,A611=51,9,A611=24,9,A611=66,10,A611=50,10,A611=82,11,A611=80,11,A611=68,12,A611=83,12)</f>
        <v>7</v>
      </c>
      <c r="D611" s="4" t="s">
        <v>2</v>
      </c>
      <c r="E611" s="5">
        <v>43816</v>
      </c>
      <c r="F611" s="6">
        <v>0.45833333333333331</v>
      </c>
      <c r="G611" s="4">
        <v>3</v>
      </c>
      <c r="H611" s="4">
        <v>1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f t="shared" si="19"/>
        <v>1</v>
      </c>
      <c r="O611" s="4">
        <f t="shared" si="18"/>
        <v>0</v>
      </c>
    </row>
    <row r="612" spans="1:16" x14ac:dyDescent="0.25">
      <c r="A612" s="4">
        <v>64</v>
      </c>
      <c r="B612" s="4" t="s">
        <v>28</v>
      </c>
      <c r="C612" s="4">
        <f>_xlfn.IFS(A612=31,2,A612=42,2,A612=30,3,A612=49,3,A612=34,4,A612=58,4,A612=69,5,A612=74,5,A612=75,6,A612=57-61,6,A612=64,7,A612=73,7,A612=37,8,A612=27,8,A612=51,9,A612=24,9,A612=66,10,A612=50,10,A612=82,11,A612=80,11,A612=68,12,A612=83,12)</f>
        <v>7</v>
      </c>
      <c r="D612" s="4" t="s">
        <v>2</v>
      </c>
      <c r="E612" s="5">
        <v>43816</v>
      </c>
      <c r="F612" s="6">
        <v>0.47916666666666669</v>
      </c>
      <c r="G612" s="4">
        <v>3</v>
      </c>
      <c r="H612" s="4">
        <v>0</v>
      </c>
      <c r="I612" s="4">
        <v>0</v>
      </c>
      <c r="J612" s="4">
        <v>0</v>
      </c>
      <c r="K612" s="4">
        <v>1</v>
      </c>
      <c r="L612" s="4">
        <v>0</v>
      </c>
      <c r="M612" s="4">
        <v>0</v>
      </c>
      <c r="N612" s="4">
        <f t="shared" si="19"/>
        <v>1</v>
      </c>
      <c r="O612" s="4">
        <f t="shared" si="18"/>
        <v>1</v>
      </c>
      <c r="P612" s="4">
        <f>SUM(O612:O613)/2</f>
        <v>1</v>
      </c>
    </row>
    <row r="613" spans="1:16" x14ac:dyDescent="0.25">
      <c r="A613" s="4">
        <v>73</v>
      </c>
      <c r="B613" s="4" t="s">
        <v>1</v>
      </c>
      <c r="C613" s="4">
        <f>_xlfn.IFS(A613=31,2,A613=42,2,A613=30,3,A613=49,3,A613=34,4,A613=58,4,A613=69,5,A613=74,5,A613=75,6,A613=57-61,6,A613=64,7,A613=73,7,A613=37,8,A613=27,8,A613=51,9,A613=24,9,A613=66,10,A613=50,10,A613=82,11,A613=80,11,A613=68,12,A613=83,12)</f>
        <v>7</v>
      </c>
      <c r="D613" s="4" t="s">
        <v>2</v>
      </c>
      <c r="E613" s="5">
        <v>43816</v>
      </c>
      <c r="F613" s="6">
        <v>0.47916666666666669</v>
      </c>
      <c r="G613" s="4">
        <v>3</v>
      </c>
      <c r="H613" s="4">
        <v>0</v>
      </c>
      <c r="I613" s="4">
        <v>0</v>
      </c>
      <c r="J613" s="4">
        <v>1</v>
      </c>
      <c r="K613" s="4">
        <v>0</v>
      </c>
      <c r="L613" s="4">
        <v>0</v>
      </c>
      <c r="M613" s="4">
        <v>0</v>
      </c>
      <c r="N613" s="4">
        <f t="shared" si="19"/>
        <v>1</v>
      </c>
      <c r="O613" s="4">
        <f t="shared" si="18"/>
        <v>1</v>
      </c>
    </row>
    <row r="614" spans="1:16" x14ac:dyDescent="0.25">
      <c r="A614" s="4">
        <v>64</v>
      </c>
      <c r="B614" s="4" t="s">
        <v>28</v>
      </c>
      <c r="C614" s="4">
        <f>_xlfn.IFS(A614=31,2,A614=42,2,A614=30,3,A614=49,3,A614=34,4,A614=58,4,A614=69,5,A614=74,5,A614=75,6,A614=57-61,6,A614=64,7,A614=73,7,A614=37,8,A614=27,8,A614=51,9,A614=24,9,A614=66,10,A614=50,10,A614=82,11,A614=80,11,A614=68,12,A614=83,12)</f>
        <v>7</v>
      </c>
      <c r="D614" s="4" t="s">
        <v>2</v>
      </c>
      <c r="E614" s="5">
        <v>43816</v>
      </c>
      <c r="F614" s="6">
        <v>0.5</v>
      </c>
      <c r="G614" s="4">
        <v>3</v>
      </c>
      <c r="H614" s="4">
        <v>0</v>
      </c>
      <c r="I614" s="4">
        <v>0</v>
      </c>
      <c r="J614" s="4">
        <v>0</v>
      </c>
      <c r="K614" s="4">
        <v>1</v>
      </c>
      <c r="L614" s="4">
        <v>0</v>
      </c>
      <c r="M614" s="4">
        <v>0</v>
      </c>
      <c r="N614" s="4">
        <f t="shared" si="19"/>
        <v>1</v>
      </c>
      <c r="O614" s="4">
        <f t="shared" si="18"/>
        <v>1</v>
      </c>
      <c r="P614" s="4">
        <f>SUM(O614:O615)/2</f>
        <v>0.5</v>
      </c>
    </row>
    <row r="615" spans="1:16" x14ac:dyDescent="0.25">
      <c r="A615" s="4">
        <v>73</v>
      </c>
      <c r="B615" s="4" t="s">
        <v>1</v>
      </c>
      <c r="C615" s="4">
        <f>_xlfn.IFS(A615=31,2,A615=42,2,A615=30,3,A615=49,3,A615=34,4,A615=58,4,A615=69,5,A615=74,5,A615=75,6,A615=57-61,6,A615=64,7,A615=73,7,A615=37,8,A615=27,8,A615=51,9,A615=24,9,A615=66,10,A615=50,10,A615=82,11,A615=80,11,A615=68,12,A615=83,12)</f>
        <v>7</v>
      </c>
      <c r="D615" s="4" t="s">
        <v>2</v>
      </c>
      <c r="E615" s="5">
        <v>43816</v>
      </c>
      <c r="F615" s="6">
        <v>0.5</v>
      </c>
      <c r="G615" s="4">
        <v>3</v>
      </c>
      <c r="H615" s="4">
        <v>1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f t="shared" si="19"/>
        <v>1</v>
      </c>
      <c r="O615" s="4">
        <f t="shared" si="18"/>
        <v>0</v>
      </c>
    </row>
    <row r="616" spans="1:16" x14ac:dyDescent="0.25">
      <c r="A616" s="4">
        <v>64</v>
      </c>
      <c r="B616" s="4" t="s">
        <v>28</v>
      </c>
      <c r="C616" s="4">
        <f>_xlfn.IFS(A616=31,2,A616=42,2,A616=30,3,A616=49,3,A616=34,4,A616=58,4,A616=69,5,A616=74,5,A616=75,6,A616=57-61,6,A616=64,7,A616=73,7,A616=37,8,A616=27,8,A616=51,9,A616=24,9,A616=66,10,A616=50,10,A616=82,11,A616=80,11,A616=68,12,A616=83,12)</f>
        <v>7</v>
      </c>
      <c r="D616" s="4" t="s">
        <v>2</v>
      </c>
      <c r="E616" s="5">
        <v>43816</v>
      </c>
      <c r="F616" s="6">
        <v>0.52083333333333337</v>
      </c>
      <c r="G616" s="4">
        <v>3</v>
      </c>
      <c r="H616" s="4">
        <v>1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  <c r="N616" s="4">
        <f t="shared" si="19"/>
        <v>1</v>
      </c>
      <c r="O616" s="4">
        <f t="shared" si="18"/>
        <v>0</v>
      </c>
      <c r="P616" s="4">
        <f>SUM(O616:O617)/2</f>
        <v>0</v>
      </c>
    </row>
    <row r="617" spans="1:16" x14ac:dyDescent="0.25">
      <c r="A617" s="4">
        <v>73</v>
      </c>
      <c r="B617" s="4" t="s">
        <v>1</v>
      </c>
      <c r="C617" s="4">
        <f>_xlfn.IFS(A617=31,2,A617=42,2,A617=30,3,A617=49,3,A617=34,4,A617=58,4,A617=69,5,A617=74,5,A617=75,6,A617=57-61,6,A617=64,7,A617=73,7,A617=37,8,A617=27,8,A617=51,9,A617=24,9,A617=66,10,A617=50,10,A617=82,11,A617=80,11,A617=68,12,A617=83,12)</f>
        <v>7</v>
      </c>
      <c r="D617" s="4" t="s">
        <v>2</v>
      </c>
      <c r="E617" s="5">
        <v>43816</v>
      </c>
      <c r="F617" s="6">
        <v>0.52083333333333337</v>
      </c>
      <c r="G617" s="4">
        <v>3</v>
      </c>
      <c r="H617" s="4">
        <v>1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f t="shared" si="19"/>
        <v>1</v>
      </c>
      <c r="O617" s="4">
        <f t="shared" si="18"/>
        <v>0</v>
      </c>
    </row>
    <row r="618" spans="1:16" x14ac:dyDescent="0.25">
      <c r="A618" s="4">
        <v>37</v>
      </c>
      <c r="B618" s="4" t="s">
        <v>28</v>
      </c>
      <c r="C618" s="4">
        <f>_xlfn.IFS(A618=31,2,A618=42,2,A618=30,3,A618=49,3,A618=34,4,A618=58,4,A618=69,5,A618=74,5,A618=75,6,A618=57-61,6,A618=64,7,A618=73,7,A618=37,8,A618=27,8,A618=51,9,A618=24,9,A618=66,10,A618=50,10,A618=82,11,A618=80,11,A618=68,12,A618=83,12)</f>
        <v>8</v>
      </c>
      <c r="D618" s="4" t="s">
        <v>2</v>
      </c>
      <c r="E618" s="5">
        <v>43816</v>
      </c>
      <c r="F618" s="6">
        <v>0.3125</v>
      </c>
      <c r="G618" s="4">
        <v>3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  <c r="N618" s="4">
        <f t="shared" si="19"/>
        <v>0</v>
      </c>
      <c r="O618" s="4">
        <f t="shared" si="18"/>
        <v>0</v>
      </c>
      <c r="P618" s="4">
        <f>SUM(O618:O619)/2</f>
        <v>0.5</v>
      </c>
    </row>
    <row r="619" spans="1:16" x14ac:dyDescent="0.25">
      <c r="A619" s="4">
        <v>27</v>
      </c>
      <c r="B619" s="4" t="s">
        <v>1</v>
      </c>
      <c r="C619" s="4">
        <f>_xlfn.IFS(A619=31,2,A619=42,2,A619=30,3,A619=49,3,A619=34,4,A619=58,4,A619=69,5,A619=74,5,A619=75,6,A619=57-61,6,A619=64,7,A619=73,7,A619=37,8,A619=27,8,A619=51,9,A619=24,9,A619=66,10,A619=50,10,A619=82,11,A619=80,11,A619=68,12,A619=83,12)</f>
        <v>8</v>
      </c>
      <c r="D619" s="4" t="s">
        <v>2</v>
      </c>
      <c r="E619" s="5">
        <v>43816</v>
      </c>
      <c r="F619" s="6">
        <v>0.3125</v>
      </c>
      <c r="G619" s="4">
        <v>3</v>
      </c>
      <c r="H619" s="4">
        <v>0</v>
      </c>
      <c r="I619" s="4">
        <v>0</v>
      </c>
      <c r="J619" s="4">
        <v>1</v>
      </c>
      <c r="K619" s="4">
        <v>0</v>
      </c>
      <c r="L619" s="4">
        <v>0</v>
      </c>
      <c r="M619" s="4">
        <v>0</v>
      </c>
      <c r="N619" s="4">
        <f t="shared" si="19"/>
        <v>1</v>
      </c>
      <c r="O619" s="4">
        <f t="shared" si="18"/>
        <v>1</v>
      </c>
    </row>
    <row r="620" spans="1:16" x14ac:dyDescent="0.25">
      <c r="A620" s="4">
        <v>37</v>
      </c>
      <c r="B620" s="4" t="s">
        <v>28</v>
      </c>
      <c r="C620" s="4">
        <f>_xlfn.IFS(A620=31,2,A620=42,2,A620=30,3,A620=49,3,A620=34,4,A620=58,4,A620=69,5,A620=74,5,A620=75,6,A620=57-61,6,A620=64,7,A620=73,7,A620=37,8,A620=27,8,A620=51,9,A620=24,9,A620=66,10,A620=50,10,A620=82,11,A620=80,11,A620=68,12,A620=83,12)</f>
        <v>8</v>
      </c>
      <c r="D620" s="4" t="s">
        <v>2</v>
      </c>
      <c r="E620" s="5">
        <v>43816</v>
      </c>
      <c r="F620" s="6">
        <v>0.33333333333333331</v>
      </c>
      <c r="G620" s="4">
        <v>3</v>
      </c>
      <c r="H620" s="4">
        <v>0</v>
      </c>
      <c r="I620" s="4">
        <v>1</v>
      </c>
      <c r="J620" s="4">
        <v>0</v>
      </c>
      <c r="K620" s="4">
        <v>0</v>
      </c>
      <c r="L620" s="4">
        <v>0</v>
      </c>
      <c r="M620" s="4">
        <v>0</v>
      </c>
      <c r="N620" s="4">
        <f t="shared" si="19"/>
        <v>1</v>
      </c>
      <c r="O620" s="4">
        <f t="shared" si="18"/>
        <v>1</v>
      </c>
      <c r="P620" s="4">
        <f>SUM(O620:O621)/2</f>
        <v>1</v>
      </c>
    </row>
    <row r="621" spans="1:16" x14ac:dyDescent="0.25">
      <c r="A621" s="4">
        <v>27</v>
      </c>
      <c r="B621" s="4" t="s">
        <v>1</v>
      </c>
      <c r="C621" s="4">
        <f>_xlfn.IFS(A621=31,2,A621=42,2,A621=30,3,A621=49,3,A621=34,4,A621=58,4,A621=69,5,A621=74,5,A621=75,6,A621=57-61,6,A621=64,7,A621=73,7,A621=37,8,A621=27,8,A621=51,9,A621=24,9,A621=66,10,A621=50,10,A621=82,11,A621=80,11,A621=68,12,A621=83,12)</f>
        <v>8</v>
      </c>
      <c r="D621" s="4" t="s">
        <v>2</v>
      </c>
      <c r="E621" s="5">
        <v>43816</v>
      </c>
      <c r="F621" s="6">
        <v>0.33333333333333331</v>
      </c>
      <c r="G621" s="4">
        <v>3</v>
      </c>
      <c r="H621" s="4">
        <v>0</v>
      </c>
      <c r="I621" s="4">
        <v>0</v>
      </c>
      <c r="J621" s="4">
        <v>1</v>
      </c>
      <c r="K621" s="4">
        <v>0</v>
      </c>
      <c r="L621" s="4">
        <v>0</v>
      </c>
      <c r="M621" s="4">
        <v>0</v>
      </c>
      <c r="N621" s="4">
        <f t="shared" si="19"/>
        <v>1</v>
      </c>
      <c r="O621" s="4">
        <f t="shared" si="18"/>
        <v>1</v>
      </c>
    </row>
    <row r="622" spans="1:16" x14ac:dyDescent="0.25">
      <c r="A622" s="4">
        <v>37</v>
      </c>
      <c r="B622" s="4" t="s">
        <v>28</v>
      </c>
      <c r="C622" s="4">
        <f>_xlfn.IFS(A622=31,2,A622=42,2,A622=30,3,A622=49,3,A622=34,4,A622=58,4,A622=69,5,A622=74,5,A622=75,6,A622=57-61,6,A622=64,7,A622=73,7,A622=37,8,A622=27,8,A622=51,9,A622=24,9,A622=66,10,A622=50,10,A622=82,11,A622=80,11,A622=68,12,A622=83,12)</f>
        <v>8</v>
      </c>
      <c r="D622" s="4" t="s">
        <v>2</v>
      </c>
      <c r="E622" s="5">
        <v>43816</v>
      </c>
      <c r="F622" s="6">
        <v>0.35416666666666669</v>
      </c>
      <c r="G622" s="4">
        <v>3</v>
      </c>
      <c r="H622" s="4">
        <v>1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  <c r="N622" s="4">
        <f t="shared" si="19"/>
        <v>1</v>
      </c>
      <c r="O622" s="4">
        <f t="shared" si="18"/>
        <v>0</v>
      </c>
      <c r="P622" s="4">
        <f>SUM(O622:O623)/2</f>
        <v>0.5</v>
      </c>
    </row>
    <row r="623" spans="1:16" x14ac:dyDescent="0.25">
      <c r="A623" s="4">
        <v>27</v>
      </c>
      <c r="B623" s="4" t="s">
        <v>1</v>
      </c>
      <c r="C623" s="4">
        <f>_xlfn.IFS(A623=31,2,A623=42,2,A623=30,3,A623=49,3,A623=34,4,A623=58,4,A623=69,5,A623=74,5,A623=75,6,A623=57-61,6,A623=64,7,A623=73,7,A623=37,8,A623=27,8,A623=51,9,A623=24,9,A623=66,10,A623=50,10,A623=82,11,A623=80,11,A623=68,12,A623=83,12)</f>
        <v>8</v>
      </c>
      <c r="D623" s="4" t="s">
        <v>2</v>
      </c>
      <c r="E623" s="5">
        <v>43816</v>
      </c>
      <c r="F623" s="6">
        <v>0.35416666666666669</v>
      </c>
      <c r="G623" s="4">
        <v>3</v>
      </c>
      <c r="H623" s="4">
        <v>0</v>
      </c>
      <c r="I623" s="4">
        <v>0</v>
      </c>
      <c r="J623" s="4">
        <v>1</v>
      </c>
      <c r="K623" s="4">
        <v>0</v>
      </c>
      <c r="L623" s="4">
        <v>0</v>
      </c>
      <c r="M623" s="4">
        <v>0</v>
      </c>
      <c r="N623" s="4">
        <f t="shared" si="19"/>
        <v>1</v>
      </c>
      <c r="O623" s="4">
        <f t="shared" si="18"/>
        <v>1</v>
      </c>
    </row>
    <row r="624" spans="1:16" x14ac:dyDescent="0.25">
      <c r="A624" s="4">
        <v>37</v>
      </c>
      <c r="B624" s="4" t="s">
        <v>28</v>
      </c>
      <c r="C624" s="4">
        <f>_xlfn.IFS(A624=31,2,A624=42,2,A624=30,3,A624=49,3,A624=34,4,A624=58,4,A624=69,5,A624=74,5,A624=75,6,A624=57-61,6,A624=64,7,A624=73,7,A624=37,8,A624=27,8,A624=51,9,A624=24,9,A624=66,10,A624=50,10,A624=82,11,A624=80,11,A624=68,12,A624=83,12)</f>
        <v>8</v>
      </c>
      <c r="D624" s="4" t="s">
        <v>2</v>
      </c>
      <c r="E624" s="5">
        <v>43816</v>
      </c>
      <c r="F624" s="6">
        <v>0.375</v>
      </c>
      <c r="G624" s="4">
        <v>3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f t="shared" si="19"/>
        <v>0</v>
      </c>
      <c r="O624" s="4">
        <f t="shared" si="18"/>
        <v>0</v>
      </c>
      <c r="P624" s="4">
        <f>SUM(O624:O625)/2</f>
        <v>0.5</v>
      </c>
    </row>
    <row r="625" spans="1:16" x14ac:dyDescent="0.25">
      <c r="A625" s="4">
        <v>27</v>
      </c>
      <c r="B625" s="4" t="s">
        <v>1</v>
      </c>
      <c r="C625" s="4">
        <f>_xlfn.IFS(A625=31,2,A625=42,2,A625=30,3,A625=49,3,A625=34,4,A625=58,4,A625=69,5,A625=74,5,A625=75,6,A625=57-61,6,A625=64,7,A625=73,7,A625=37,8,A625=27,8,A625=51,9,A625=24,9,A625=66,10,A625=50,10,A625=82,11,A625=80,11,A625=68,12,A625=83,12)</f>
        <v>8</v>
      </c>
      <c r="D625" s="4" t="s">
        <v>2</v>
      </c>
      <c r="E625" s="5">
        <v>43816</v>
      </c>
      <c r="F625" s="6">
        <v>0.375</v>
      </c>
      <c r="G625" s="4">
        <v>3</v>
      </c>
      <c r="H625" s="4">
        <v>0</v>
      </c>
      <c r="I625" s="4">
        <v>0</v>
      </c>
      <c r="J625" s="4">
        <v>1</v>
      </c>
      <c r="K625" s="4">
        <v>0</v>
      </c>
      <c r="L625" s="4">
        <v>0</v>
      </c>
      <c r="M625" s="4">
        <v>0</v>
      </c>
      <c r="N625" s="4">
        <f t="shared" si="19"/>
        <v>1</v>
      </c>
      <c r="O625" s="4">
        <f t="shared" si="18"/>
        <v>1</v>
      </c>
    </row>
    <row r="626" spans="1:16" x14ac:dyDescent="0.25">
      <c r="A626" s="4">
        <v>37</v>
      </c>
      <c r="B626" s="4" t="s">
        <v>28</v>
      </c>
      <c r="C626" s="4">
        <f>_xlfn.IFS(A626=31,2,A626=42,2,A626=30,3,A626=49,3,A626=34,4,A626=58,4,A626=69,5,A626=74,5,A626=75,6,A626=57-61,6,A626=64,7,A626=73,7,A626=37,8,A626=27,8,A626=51,9,A626=24,9,A626=66,10,A626=50,10,A626=82,11,A626=80,11,A626=68,12,A626=83,12)</f>
        <v>8</v>
      </c>
      <c r="D626" s="4" t="s">
        <v>2</v>
      </c>
      <c r="E626" s="5">
        <v>43816</v>
      </c>
      <c r="F626" s="6">
        <v>0.39583333333333331</v>
      </c>
      <c r="G626" s="4">
        <v>3</v>
      </c>
      <c r="H626" s="4">
        <v>0</v>
      </c>
      <c r="I626" s="4">
        <v>0</v>
      </c>
      <c r="J626" s="4">
        <v>0</v>
      </c>
      <c r="K626" s="4">
        <v>1</v>
      </c>
      <c r="L626" s="4">
        <v>0</v>
      </c>
      <c r="M626" s="4">
        <v>0</v>
      </c>
      <c r="N626" s="4">
        <f t="shared" si="19"/>
        <v>1</v>
      </c>
      <c r="O626" s="4">
        <f t="shared" si="18"/>
        <v>1</v>
      </c>
      <c r="P626" s="4">
        <f>SUM(O626:O627)/2</f>
        <v>1</v>
      </c>
    </row>
    <row r="627" spans="1:16" x14ac:dyDescent="0.25">
      <c r="A627" s="4">
        <v>27</v>
      </c>
      <c r="B627" s="4" t="s">
        <v>1</v>
      </c>
      <c r="C627" s="4">
        <f>_xlfn.IFS(A627=31,2,A627=42,2,A627=30,3,A627=49,3,A627=34,4,A627=58,4,A627=69,5,A627=74,5,A627=75,6,A627=57-61,6,A627=64,7,A627=73,7,A627=37,8,A627=27,8,A627=51,9,A627=24,9,A627=66,10,A627=50,10,A627=82,11,A627=80,11,A627=68,12,A627=83,12)</f>
        <v>8</v>
      </c>
      <c r="D627" s="4" t="s">
        <v>2</v>
      </c>
      <c r="E627" s="5">
        <v>43816</v>
      </c>
      <c r="F627" s="6">
        <v>0.39583333333333331</v>
      </c>
      <c r="G627" s="4">
        <v>3</v>
      </c>
      <c r="H627" s="4">
        <v>0</v>
      </c>
      <c r="I627" s="4">
        <v>0</v>
      </c>
      <c r="J627" s="4">
        <v>0</v>
      </c>
      <c r="K627" s="4">
        <v>1</v>
      </c>
      <c r="L627" s="4">
        <v>0</v>
      </c>
      <c r="M627" s="4">
        <v>0</v>
      </c>
      <c r="N627" s="4">
        <f t="shared" si="19"/>
        <v>1</v>
      </c>
      <c r="O627" s="4">
        <f t="shared" si="18"/>
        <v>1</v>
      </c>
    </row>
    <row r="628" spans="1:16" x14ac:dyDescent="0.25">
      <c r="A628" s="4">
        <v>37</v>
      </c>
      <c r="B628" s="4" t="s">
        <v>28</v>
      </c>
      <c r="C628" s="4">
        <f>_xlfn.IFS(A628=31,2,A628=42,2,A628=30,3,A628=49,3,A628=34,4,A628=58,4,A628=69,5,A628=74,5,A628=75,6,A628=57-61,6,A628=64,7,A628=73,7,A628=37,8,A628=27,8,A628=51,9,A628=24,9,A628=66,10,A628=50,10,A628=82,11,A628=80,11,A628=68,12,A628=83,12)</f>
        <v>8</v>
      </c>
      <c r="D628" s="4" t="s">
        <v>2</v>
      </c>
      <c r="E628" s="5">
        <v>43816</v>
      </c>
      <c r="F628" s="6">
        <v>0.41666666666666669</v>
      </c>
      <c r="G628" s="4">
        <v>3</v>
      </c>
      <c r="H628" s="4">
        <v>0</v>
      </c>
      <c r="I628" s="4">
        <v>0</v>
      </c>
      <c r="J628" s="4">
        <v>0</v>
      </c>
      <c r="K628" s="4">
        <v>1</v>
      </c>
      <c r="L628" s="4">
        <v>0</v>
      </c>
      <c r="M628" s="4">
        <v>0</v>
      </c>
      <c r="N628" s="4">
        <f t="shared" si="19"/>
        <v>1</v>
      </c>
      <c r="O628" s="4">
        <f t="shared" si="18"/>
        <v>1</v>
      </c>
      <c r="P628" s="4">
        <f>SUM(O628:O629)/2</f>
        <v>0.5</v>
      </c>
    </row>
    <row r="629" spans="1:16" x14ac:dyDescent="0.25">
      <c r="A629" s="4">
        <v>27</v>
      </c>
      <c r="B629" s="4" t="s">
        <v>1</v>
      </c>
      <c r="C629" s="4">
        <f>_xlfn.IFS(A629=31,2,A629=42,2,A629=30,3,A629=49,3,A629=34,4,A629=58,4,A629=69,5,A629=74,5,A629=75,6,A629=57-61,6,A629=64,7,A629=73,7,A629=37,8,A629=27,8,A629=51,9,A629=24,9,A629=66,10,A629=50,10,A629=82,11,A629=80,11,A629=68,12,A629=83,12)</f>
        <v>8</v>
      </c>
      <c r="D629" s="4" t="s">
        <v>2</v>
      </c>
      <c r="E629" s="5">
        <v>43816</v>
      </c>
      <c r="F629" s="6">
        <v>0.41666666666666669</v>
      </c>
      <c r="G629" s="4">
        <v>3</v>
      </c>
      <c r="H629" s="4">
        <v>1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f t="shared" si="19"/>
        <v>1</v>
      </c>
      <c r="O629" s="4">
        <f t="shared" si="18"/>
        <v>0</v>
      </c>
    </row>
    <row r="630" spans="1:16" x14ac:dyDescent="0.25">
      <c r="A630" s="4">
        <v>37</v>
      </c>
      <c r="B630" s="4" t="s">
        <v>28</v>
      </c>
      <c r="C630" s="4">
        <f>_xlfn.IFS(A630=31,2,A630=42,2,A630=30,3,A630=49,3,A630=34,4,A630=58,4,A630=69,5,A630=74,5,A630=75,6,A630=57-61,6,A630=64,7,A630=73,7,A630=37,8,A630=27,8,A630=51,9,A630=24,9,A630=66,10,A630=50,10,A630=82,11,A630=80,11,A630=68,12,A630=83,12)</f>
        <v>8</v>
      </c>
      <c r="D630" s="4" t="s">
        <v>2</v>
      </c>
      <c r="E630" s="5">
        <v>43816</v>
      </c>
      <c r="F630" s="6">
        <v>0.4375</v>
      </c>
      <c r="G630" s="4">
        <v>3</v>
      </c>
      <c r="H630" s="4">
        <v>0</v>
      </c>
      <c r="I630" s="4">
        <v>0</v>
      </c>
      <c r="J630" s="4">
        <v>0</v>
      </c>
      <c r="K630" s="4">
        <v>1</v>
      </c>
      <c r="L630" s="4">
        <v>0</v>
      </c>
      <c r="M630" s="4">
        <v>0</v>
      </c>
      <c r="N630" s="4">
        <f t="shared" si="19"/>
        <v>1</v>
      </c>
      <c r="O630" s="4">
        <f t="shared" si="18"/>
        <v>1</v>
      </c>
      <c r="P630" s="4">
        <f>SUM(O630:O631)/2</f>
        <v>1</v>
      </c>
    </row>
    <row r="631" spans="1:16" x14ac:dyDescent="0.25">
      <c r="A631" s="4">
        <v>27</v>
      </c>
      <c r="B631" s="4" t="s">
        <v>1</v>
      </c>
      <c r="C631" s="4">
        <f>_xlfn.IFS(A631=31,2,A631=42,2,A631=30,3,A631=49,3,A631=34,4,A631=58,4,A631=69,5,A631=74,5,A631=75,6,A631=57-61,6,A631=64,7,A631=73,7,A631=37,8,A631=27,8,A631=51,9,A631=24,9,A631=66,10,A631=50,10,A631=82,11,A631=80,11,A631=68,12,A631=83,12)</f>
        <v>8</v>
      </c>
      <c r="D631" s="4" t="s">
        <v>2</v>
      </c>
      <c r="E631" s="5">
        <v>43816</v>
      </c>
      <c r="F631" s="6">
        <v>0.4375</v>
      </c>
      <c r="G631" s="4">
        <v>3</v>
      </c>
      <c r="H631" s="4">
        <v>0</v>
      </c>
      <c r="I631" s="4">
        <v>0</v>
      </c>
      <c r="J631" s="4">
        <v>1</v>
      </c>
      <c r="K631" s="4">
        <v>0</v>
      </c>
      <c r="L631" s="4">
        <v>0</v>
      </c>
      <c r="M631" s="4">
        <v>0</v>
      </c>
      <c r="N631" s="4">
        <f t="shared" si="19"/>
        <v>1</v>
      </c>
      <c r="O631" s="4">
        <f t="shared" si="18"/>
        <v>1</v>
      </c>
    </row>
    <row r="632" spans="1:16" x14ac:dyDescent="0.25">
      <c r="A632" s="4">
        <v>37</v>
      </c>
      <c r="B632" s="4" t="s">
        <v>28</v>
      </c>
      <c r="C632" s="4">
        <f>_xlfn.IFS(A632=31,2,A632=42,2,A632=30,3,A632=49,3,A632=34,4,A632=58,4,A632=69,5,A632=74,5,A632=75,6,A632=57-61,6,A632=64,7,A632=73,7,A632=37,8,A632=27,8,A632=51,9,A632=24,9,A632=66,10,A632=50,10,A632=82,11,A632=80,11,A632=68,12,A632=83,12)</f>
        <v>8</v>
      </c>
      <c r="D632" s="4" t="s">
        <v>2</v>
      </c>
      <c r="E632" s="5">
        <v>43816</v>
      </c>
      <c r="F632" s="6">
        <v>0.45833333333333331</v>
      </c>
      <c r="G632" s="4">
        <v>3</v>
      </c>
      <c r="H632" s="4">
        <v>1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f t="shared" si="19"/>
        <v>1</v>
      </c>
      <c r="O632" s="4">
        <f t="shared" si="18"/>
        <v>0</v>
      </c>
      <c r="P632" s="4">
        <f>SUM(O632:O633)/2</f>
        <v>0.5</v>
      </c>
    </row>
    <row r="633" spans="1:16" x14ac:dyDescent="0.25">
      <c r="A633" s="4">
        <v>27</v>
      </c>
      <c r="B633" s="4" t="s">
        <v>1</v>
      </c>
      <c r="C633" s="4">
        <f>_xlfn.IFS(A633=31,2,A633=42,2,A633=30,3,A633=49,3,A633=34,4,A633=58,4,A633=69,5,A633=74,5,A633=75,6,A633=57-61,6,A633=64,7,A633=73,7,A633=37,8,A633=27,8,A633=51,9,A633=24,9,A633=66,10,A633=50,10,A633=82,11,A633=80,11,A633=68,12,A633=83,12)</f>
        <v>8</v>
      </c>
      <c r="D633" s="4" t="s">
        <v>2</v>
      </c>
      <c r="E633" s="5">
        <v>43816</v>
      </c>
      <c r="F633" s="6">
        <v>0.45833333333333331</v>
      </c>
      <c r="G633" s="4">
        <v>3</v>
      </c>
      <c r="H633" s="4">
        <v>0</v>
      </c>
      <c r="I633" s="4">
        <v>0</v>
      </c>
      <c r="J633" s="4">
        <v>1</v>
      </c>
      <c r="K633" s="4">
        <v>0</v>
      </c>
      <c r="L633" s="4">
        <v>0</v>
      </c>
      <c r="M633" s="4">
        <v>0</v>
      </c>
      <c r="N633" s="4">
        <f t="shared" si="19"/>
        <v>1</v>
      </c>
      <c r="O633" s="4">
        <f t="shared" si="18"/>
        <v>1</v>
      </c>
    </row>
    <row r="634" spans="1:16" x14ac:dyDescent="0.25">
      <c r="A634" s="4">
        <v>37</v>
      </c>
      <c r="B634" s="4" t="s">
        <v>28</v>
      </c>
      <c r="C634" s="4">
        <f>_xlfn.IFS(A634=31,2,A634=42,2,A634=30,3,A634=49,3,A634=34,4,A634=58,4,A634=69,5,A634=74,5,A634=75,6,A634=57-61,6,A634=64,7,A634=73,7,A634=37,8,A634=27,8,A634=51,9,A634=24,9,A634=66,10,A634=50,10,A634=82,11,A634=80,11,A634=68,12,A634=83,12)</f>
        <v>8</v>
      </c>
      <c r="D634" s="4" t="s">
        <v>2</v>
      </c>
      <c r="E634" s="5">
        <v>43816</v>
      </c>
      <c r="F634" s="6">
        <v>0.47916666666666669</v>
      </c>
      <c r="G634" s="4">
        <v>3</v>
      </c>
      <c r="H634" s="4">
        <v>1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f t="shared" si="19"/>
        <v>1</v>
      </c>
      <c r="O634" s="4">
        <f t="shared" si="18"/>
        <v>0</v>
      </c>
      <c r="P634" s="4">
        <f>SUM(O634:O635)/2</f>
        <v>0</v>
      </c>
    </row>
    <row r="635" spans="1:16" x14ac:dyDescent="0.25">
      <c r="A635" s="4">
        <v>27</v>
      </c>
      <c r="B635" s="4" t="s">
        <v>1</v>
      </c>
      <c r="C635" s="4">
        <f>_xlfn.IFS(A635=31,2,A635=42,2,A635=30,3,A635=49,3,A635=34,4,A635=58,4,A635=69,5,A635=74,5,A635=75,6,A635=57-61,6,A635=64,7,A635=73,7,A635=37,8,A635=27,8,A635=51,9,A635=24,9,A635=66,10,A635=50,10,A635=82,11,A635=80,11,A635=68,12,A635=83,12)</f>
        <v>8</v>
      </c>
      <c r="D635" s="4" t="s">
        <v>2</v>
      </c>
      <c r="E635" s="5">
        <v>43816</v>
      </c>
      <c r="F635" s="6">
        <v>0.47916666666666669</v>
      </c>
      <c r="G635" s="4">
        <v>3</v>
      </c>
      <c r="H635" s="4">
        <v>1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f t="shared" si="19"/>
        <v>1</v>
      </c>
      <c r="O635" s="4">
        <f t="shared" si="18"/>
        <v>0</v>
      </c>
    </row>
    <row r="636" spans="1:16" x14ac:dyDescent="0.25">
      <c r="A636" s="4">
        <v>37</v>
      </c>
      <c r="B636" s="4" t="s">
        <v>28</v>
      </c>
      <c r="C636" s="4">
        <f>_xlfn.IFS(A636=31,2,A636=42,2,A636=30,3,A636=49,3,A636=34,4,A636=58,4,A636=69,5,A636=74,5,A636=75,6,A636=57-61,6,A636=64,7,A636=73,7,A636=37,8,A636=27,8,A636=51,9,A636=24,9,A636=66,10,A636=50,10,A636=82,11,A636=80,11,A636=68,12,A636=83,12)</f>
        <v>8</v>
      </c>
      <c r="D636" s="4" t="s">
        <v>2</v>
      </c>
      <c r="E636" s="5">
        <v>43816</v>
      </c>
      <c r="F636" s="6">
        <v>0.5</v>
      </c>
      <c r="G636" s="4">
        <v>3</v>
      </c>
      <c r="H636" s="4">
        <v>1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f t="shared" si="19"/>
        <v>1</v>
      </c>
      <c r="O636" s="4">
        <f t="shared" si="18"/>
        <v>0</v>
      </c>
      <c r="P636" s="4">
        <f>SUM(O636:O637)/2</f>
        <v>0</v>
      </c>
    </row>
    <row r="637" spans="1:16" x14ac:dyDescent="0.25">
      <c r="A637" s="4">
        <v>27</v>
      </c>
      <c r="B637" s="4" t="s">
        <v>1</v>
      </c>
      <c r="C637" s="4">
        <f>_xlfn.IFS(A637=31,2,A637=42,2,A637=30,3,A637=49,3,A637=34,4,A637=58,4,A637=69,5,A637=74,5,A637=75,6,A637=57-61,6,A637=64,7,A637=73,7,A637=37,8,A637=27,8,A637=51,9,A637=24,9,A637=66,10,A637=50,10,A637=82,11,A637=80,11,A637=68,12,A637=83,12)</f>
        <v>8</v>
      </c>
      <c r="D637" s="4" t="s">
        <v>2</v>
      </c>
      <c r="E637" s="5">
        <v>43816</v>
      </c>
      <c r="F637" s="6">
        <v>0.5</v>
      </c>
      <c r="G637" s="4">
        <v>3</v>
      </c>
      <c r="H637" s="4">
        <v>1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f t="shared" si="19"/>
        <v>1</v>
      </c>
      <c r="O637" s="4">
        <f t="shared" si="18"/>
        <v>0</v>
      </c>
    </row>
    <row r="638" spans="1:16" x14ac:dyDescent="0.25">
      <c r="A638" s="4">
        <v>37</v>
      </c>
      <c r="B638" s="4" t="s">
        <v>28</v>
      </c>
      <c r="C638" s="4">
        <f>_xlfn.IFS(A638=31,2,A638=42,2,A638=30,3,A638=49,3,A638=34,4,A638=58,4,A638=69,5,A638=74,5,A638=75,6,A638=57-61,6,A638=64,7,A638=73,7,A638=37,8,A638=27,8,A638=51,9,A638=24,9,A638=66,10,A638=50,10,A638=82,11,A638=80,11,A638=68,12,A638=83,12)</f>
        <v>8</v>
      </c>
      <c r="D638" s="4" t="s">
        <v>2</v>
      </c>
      <c r="E638" s="5">
        <v>43816</v>
      </c>
      <c r="F638" s="6">
        <v>0.52083333333333337</v>
      </c>
      <c r="G638" s="4">
        <v>3</v>
      </c>
      <c r="H638" s="4">
        <v>1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f t="shared" si="19"/>
        <v>1</v>
      </c>
      <c r="O638" s="4">
        <f t="shared" si="18"/>
        <v>0</v>
      </c>
      <c r="P638" s="4">
        <f>SUM(O638:O639)/2</f>
        <v>0</v>
      </c>
    </row>
    <row r="639" spans="1:16" x14ac:dyDescent="0.25">
      <c r="A639" s="4">
        <v>27</v>
      </c>
      <c r="B639" s="4" t="s">
        <v>1</v>
      </c>
      <c r="C639" s="4">
        <f>_xlfn.IFS(A639=31,2,A639=42,2,A639=30,3,A639=49,3,A639=34,4,A639=58,4,A639=69,5,A639=74,5,A639=75,6,A639=57-61,6,A639=64,7,A639=73,7,A639=37,8,A639=27,8,A639=51,9,A639=24,9,A639=66,10,A639=50,10,A639=82,11,A639=80,11,A639=68,12,A639=83,12)</f>
        <v>8</v>
      </c>
      <c r="D639" s="4" t="s">
        <v>2</v>
      </c>
      <c r="E639" s="5">
        <v>43816</v>
      </c>
      <c r="F639" s="6">
        <v>0.52083333333333337</v>
      </c>
      <c r="G639" s="4">
        <v>3</v>
      </c>
      <c r="H639" s="4">
        <v>1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f t="shared" si="19"/>
        <v>1</v>
      </c>
      <c r="O639" s="4">
        <f t="shared" si="18"/>
        <v>0</v>
      </c>
    </row>
    <row r="640" spans="1:16" x14ac:dyDescent="0.25">
      <c r="A640" s="4">
        <v>24</v>
      </c>
      <c r="B640" s="4" t="s">
        <v>1</v>
      </c>
      <c r="C640" s="4">
        <f>_xlfn.IFS(A640=31,2,A640=42,2,A640=30,3,A640=49,3,A640=34,4,A640=58,4,A640=69,5,A640=74,5,A640=75,6,A640=57-61,6,A640=64,7,A640=73,7,A640=37,8,A640=27,8,A640=51,9,A640=24,9,A640=66,10,A640=50,10,A640=82,11,A640=80,11,A640=68,12,A640=83,12)</f>
        <v>9</v>
      </c>
      <c r="D640" s="4" t="s">
        <v>2</v>
      </c>
      <c r="E640" s="5">
        <v>43816</v>
      </c>
      <c r="F640" s="6">
        <v>0.3125</v>
      </c>
      <c r="G640" s="4">
        <v>3</v>
      </c>
      <c r="H640" s="4">
        <v>0</v>
      </c>
      <c r="I640" s="4">
        <v>0</v>
      </c>
      <c r="J640" s="4">
        <v>1</v>
      </c>
      <c r="K640" s="4">
        <v>0</v>
      </c>
      <c r="L640" s="4">
        <v>0</v>
      </c>
      <c r="M640" s="4">
        <v>0</v>
      </c>
      <c r="N640" s="4">
        <f t="shared" si="19"/>
        <v>1</v>
      </c>
      <c r="O640" s="4">
        <f t="shared" si="18"/>
        <v>1</v>
      </c>
      <c r="P640" s="4">
        <f>SUM(O640:O641)/2</f>
        <v>1</v>
      </c>
    </row>
    <row r="641" spans="1:16" x14ac:dyDescent="0.25">
      <c r="A641" s="4">
        <v>51</v>
      </c>
      <c r="B641" s="4" t="s">
        <v>28</v>
      </c>
      <c r="C641" s="4">
        <f>_xlfn.IFS(A641=31,2,A641=42,2,A641=30,3,A641=49,3,A641=34,4,A641=58,4,A641=69,5,A641=74,5,A641=75,6,A641=57-61,6,A641=64,7,A641=73,7,A641=37,8,A641=27,8,A641=51,9,A641=24,9,A641=66,10,A641=50,10,A641=82,11,A641=80,11,A641=68,12,A641=83,12)</f>
        <v>9</v>
      </c>
      <c r="D641" s="4" t="s">
        <v>2</v>
      </c>
      <c r="E641" s="5">
        <v>43816</v>
      </c>
      <c r="F641" s="6">
        <v>0.3125</v>
      </c>
      <c r="G641" s="4">
        <v>3</v>
      </c>
      <c r="H641" s="4">
        <v>0</v>
      </c>
      <c r="I641" s="4">
        <v>0</v>
      </c>
      <c r="J641" s="4">
        <v>1</v>
      </c>
      <c r="K641" s="4">
        <v>0</v>
      </c>
      <c r="L641" s="4">
        <v>0</v>
      </c>
      <c r="M641" s="4">
        <v>0</v>
      </c>
      <c r="N641" s="4">
        <f t="shared" si="19"/>
        <v>1</v>
      </c>
      <c r="O641" s="4">
        <f t="shared" si="18"/>
        <v>1</v>
      </c>
    </row>
    <row r="642" spans="1:16" x14ac:dyDescent="0.25">
      <c r="A642" s="4">
        <v>24</v>
      </c>
      <c r="B642" s="4" t="s">
        <v>1</v>
      </c>
      <c r="C642" s="4">
        <f>_xlfn.IFS(A642=31,2,A642=42,2,A642=30,3,A642=49,3,A642=34,4,A642=58,4,A642=69,5,A642=74,5,A642=75,6,A642=57-61,6,A642=64,7,A642=73,7,A642=37,8,A642=27,8,A642=51,9,A642=24,9,A642=66,10,A642=50,10,A642=82,11,A642=80,11,A642=68,12,A642=83,12)</f>
        <v>9</v>
      </c>
      <c r="D642" s="4" t="s">
        <v>2</v>
      </c>
      <c r="E642" s="5">
        <v>43816</v>
      </c>
      <c r="F642" s="6">
        <v>0.33333333333333331</v>
      </c>
      <c r="G642" s="4">
        <v>3</v>
      </c>
      <c r="H642" s="4">
        <v>1</v>
      </c>
      <c r="I642" s="4">
        <v>0</v>
      </c>
      <c r="J642" s="4">
        <v>0</v>
      </c>
      <c r="K642" s="4">
        <v>0</v>
      </c>
      <c r="L642" s="4">
        <v>0</v>
      </c>
      <c r="M642" s="4">
        <v>0</v>
      </c>
      <c r="N642" s="4">
        <f t="shared" si="19"/>
        <v>1</v>
      </c>
      <c r="O642" s="4">
        <f t="shared" ref="O642:O705" si="20">SUM(I642:M642)</f>
        <v>0</v>
      </c>
      <c r="P642" s="4">
        <f>SUM(O642:O643)/2</f>
        <v>0.5</v>
      </c>
    </row>
    <row r="643" spans="1:16" x14ac:dyDescent="0.25">
      <c r="A643" s="4">
        <v>51</v>
      </c>
      <c r="B643" s="4" t="s">
        <v>28</v>
      </c>
      <c r="C643" s="4">
        <f>_xlfn.IFS(A643=31,2,A643=42,2,A643=30,3,A643=49,3,A643=34,4,A643=58,4,A643=69,5,A643=74,5,A643=75,6,A643=57-61,6,A643=64,7,A643=73,7,A643=37,8,A643=27,8,A643=51,9,A643=24,9,A643=66,10,A643=50,10,A643=82,11,A643=80,11,A643=68,12,A643=83,12)</f>
        <v>9</v>
      </c>
      <c r="D643" s="4" t="s">
        <v>2</v>
      </c>
      <c r="E643" s="5">
        <v>43816</v>
      </c>
      <c r="F643" s="6">
        <v>0.33333333333333331</v>
      </c>
      <c r="G643" s="4">
        <v>3</v>
      </c>
      <c r="H643" s="4">
        <v>0</v>
      </c>
      <c r="I643" s="4">
        <v>0</v>
      </c>
      <c r="J643" s="4">
        <v>1</v>
      </c>
      <c r="K643" s="4">
        <v>0</v>
      </c>
      <c r="L643" s="4">
        <v>0</v>
      </c>
      <c r="M643" s="4">
        <v>0</v>
      </c>
      <c r="N643" s="4">
        <f t="shared" ref="N643:N706" si="21">SUM(H643:M643)</f>
        <v>1</v>
      </c>
      <c r="O643" s="4">
        <f t="shared" si="20"/>
        <v>1</v>
      </c>
    </row>
    <row r="644" spans="1:16" x14ac:dyDescent="0.25">
      <c r="A644" s="4">
        <v>24</v>
      </c>
      <c r="B644" s="4" t="s">
        <v>1</v>
      </c>
      <c r="C644" s="4">
        <f>_xlfn.IFS(A644=31,2,A644=42,2,A644=30,3,A644=49,3,A644=34,4,A644=58,4,A644=69,5,A644=74,5,A644=75,6,A644=57-61,6,A644=64,7,A644=73,7,A644=37,8,A644=27,8,A644=51,9,A644=24,9,A644=66,10,A644=50,10,A644=82,11,A644=80,11,A644=68,12,A644=83,12)</f>
        <v>9</v>
      </c>
      <c r="D644" s="4" t="s">
        <v>2</v>
      </c>
      <c r="E644" s="5">
        <v>43816</v>
      </c>
      <c r="F644" s="6">
        <v>0.35416666666666669</v>
      </c>
      <c r="G644" s="4">
        <v>3</v>
      </c>
      <c r="H644" s="4">
        <v>1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  <c r="N644" s="4">
        <f t="shared" si="21"/>
        <v>1</v>
      </c>
      <c r="O644" s="4">
        <f t="shared" si="20"/>
        <v>0</v>
      </c>
      <c r="P644" s="4">
        <f>SUM(O644:O645)/2</f>
        <v>0.5</v>
      </c>
    </row>
    <row r="645" spans="1:16" x14ac:dyDescent="0.25">
      <c r="A645" s="4">
        <v>51</v>
      </c>
      <c r="B645" s="4" t="s">
        <v>28</v>
      </c>
      <c r="C645" s="4">
        <f>_xlfn.IFS(A645=31,2,A645=42,2,A645=30,3,A645=49,3,A645=34,4,A645=58,4,A645=69,5,A645=74,5,A645=75,6,A645=57-61,6,A645=64,7,A645=73,7,A645=37,8,A645=27,8,A645=51,9,A645=24,9,A645=66,10,A645=50,10,A645=82,11,A645=80,11,A645=68,12,A645=83,12)</f>
        <v>9</v>
      </c>
      <c r="D645" s="4" t="s">
        <v>2</v>
      </c>
      <c r="E645" s="5">
        <v>43816</v>
      </c>
      <c r="F645" s="6">
        <v>0.35416666666666669</v>
      </c>
      <c r="G645" s="4">
        <v>3</v>
      </c>
      <c r="H645" s="4">
        <v>0</v>
      </c>
      <c r="I645" s="4">
        <v>0</v>
      </c>
      <c r="J645" s="4">
        <v>1</v>
      </c>
      <c r="K645" s="4">
        <v>0</v>
      </c>
      <c r="L645" s="4">
        <v>0</v>
      </c>
      <c r="M645" s="4">
        <v>0</v>
      </c>
      <c r="N645" s="4">
        <f t="shared" si="21"/>
        <v>1</v>
      </c>
      <c r="O645" s="4">
        <f t="shared" si="20"/>
        <v>1</v>
      </c>
    </row>
    <row r="646" spans="1:16" x14ac:dyDescent="0.25">
      <c r="A646" s="4">
        <v>24</v>
      </c>
      <c r="B646" s="4" t="s">
        <v>1</v>
      </c>
      <c r="C646" s="4">
        <f>_xlfn.IFS(A646=31,2,A646=42,2,A646=30,3,A646=49,3,A646=34,4,A646=58,4,A646=69,5,A646=74,5,A646=75,6,A646=57-61,6,A646=64,7,A646=73,7,A646=37,8,A646=27,8,A646=51,9,A646=24,9,A646=66,10,A646=50,10,A646=82,11,A646=80,11,A646=68,12,A646=83,12)</f>
        <v>9</v>
      </c>
      <c r="D646" s="4" t="s">
        <v>2</v>
      </c>
      <c r="E646" s="5">
        <v>43816</v>
      </c>
      <c r="F646" s="6">
        <v>0.375</v>
      </c>
      <c r="G646" s="4">
        <v>3</v>
      </c>
      <c r="H646" s="4">
        <v>0</v>
      </c>
      <c r="I646" s="4">
        <v>0</v>
      </c>
      <c r="J646" s="4">
        <v>1</v>
      </c>
      <c r="K646" s="4">
        <v>0</v>
      </c>
      <c r="L646" s="4">
        <v>0</v>
      </c>
      <c r="M646" s="4">
        <v>0</v>
      </c>
      <c r="N646" s="4">
        <f t="shared" si="21"/>
        <v>1</v>
      </c>
      <c r="O646" s="4">
        <f t="shared" si="20"/>
        <v>1</v>
      </c>
      <c r="P646" s="4">
        <f>SUM(O646:O647)/2</f>
        <v>0.5</v>
      </c>
    </row>
    <row r="647" spans="1:16" x14ac:dyDescent="0.25">
      <c r="A647" s="4">
        <v>51</v>
      </c>
      <c r="B647" s="4" t="s">
        <v>28</v>
      </c>
      <c r="C647" s="4">
        <f>_xlfn.IFS(A647=31,2,A647=42,2,A647=30,3,A647=49,3,A647=34,4,A647=58,4,A647=69,5,A647=74,5,A647=75,6,A647=57-61,6,A647=64,7,A647=73,7,A647=37,8,A647=27,8,A647=51,9,A647=24,9,A647=66,10,A647=50,10,A647=82,11,A647=80,11,A647=68,12,A647=83,12)</f>
        <v>9</v>
      </c>
      <c r="D647" s="4" t="s">
        <v>2</v>
      </c>
      <c r="E647" s="5">
        <v>43816</v>
      </c>
      <c r="F647" s="6">
        <v>0.375</v>
      </c>
      <c r="G647" s="4">
        <v>3</v>
      </c>
      <c r="H647" s="4">
        <v>1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f t="shared" si="21"/>
        <v>1</v>
      </c>
      <c r="O647" s="4">
        <f t="shared" si="20"/>
        <v>0</v>
      </c>
    </row>
    <row r="648" spans="1:16" x14ac:dyDescent="0.25">
      <c r="A648" s="4">
        <v>24</v>
      </c>
      <c r="B648" s="4" t="s">
        <v>1</v>
      </c>
      <c r="C648" s="4">
        <f>_xlfn.IFS(A648=31,2,A648=42,2,A648=30,3,A648=49,3,A648=34,4,A648=58,4,A648=69,5,A648=74,5,A648=75,6,A648=57-61,6,A648=64,7,A648=73,7,A648=37,8,A648=27,8,A648=51,9,A648=24,9,A648=66,10,A648=50,10,A648=82,11,A648=80,11,A648=68,12,A648=83,12)</f>
        <v>9</v>
      </c>
      <c r="D648" s="4" t="s">
        <v>2</v>
      </c>
      <c r="E648" s="5">
        <v>43816</v>
      </c>
      <c r="F648" s="6">
        <v>0.39583333333333331</v>
      </c>
      <c r="G648" s="4">
        <v>3</v>
      </c>
      <c r="H648" s="4">
        <v>0</v>
      </c>
      <c r="I648" s="4">
        <v>0</v>
      </c>
      <c r="J648" s="4">
        <v>0</v>
      </c>
      <c r="K648" s="4">
        <v>1</v>
      </c>
      <c r="L648" s="4">
        <v>0</v>
      </c>
      <c r="M648" s="4">
        <v>0</v>
      </c>
      <c r="N648" s="4">
        <f t="shared" si="21"/>
        <v>1</v>
      </c>
      <c r="O648" s="4">
        <f t="shared" si="20"/>
        <v>1</v>
      </c>
      <c r="P648" s="4">
        <f>SUM(O648:O649)/2</f>
        <v>1</v>
      </c>
    </row>
    <row r="649" spans="1:16" x14ac:dyDescent="0.25">
      <c r="A649" s="4">
        <v>51</v>
      </c>
      <c r="B649" s="4" t="s">
        <v>28</v>
      </c>
      <c r="C649" s="4">
        <f>_xlfn.IFS(A649=31,2,A649=42,2,A649=30,3,A649=49,3,A649=34,4,A649=58,4,A649=69,5,A649=74,5,A649=75,6,A649=57-61,6,A649=64,7,A649=73,7,A649=37,8,A649=27,8,A649=51,9,A649=24,9,A649=66,10,A649=50,10,A649=82,11,A649=80,11,A649=68,12,A649=83,12)</f>
        <v>9</v>
      </c>
      <c r="D649" s="4" t="s">
        <v>2</v>
      </c>
      <c r="E649" s="5">
        <v>43816</v>
      </c>
      <c r="F649" s="6">
        <v>0.39583333333333331</v>
      </c>
      <c r="G649" s="4">
        <v>3</v>
      </c>
      <c r="H649" s="4">
        <v>0</v>
      </c>
      <c r="I649" s="4">
        <v>0</v>
      </c>
      <c r="J649" s="4">
        <v>0</v>
      </c>
      <c r="K649" s="4">
        <v>1</v>
      </c>
      <c r="L649" s="4">
        <v>0</v>
      </c>
      <c r="M649" s="4">
        <v>0</v>
      </c>
      <c r="N649" s="4">
        <f t="shared" si="21"/>
        <v>1</v>
      </c>
      <c r="O649" s="4">
        <f t="shared" si="20"/>
        <v>1</v>
      </c>
    </row>
    <row r="650" spans="1:16" x14ac:dyDescent="0.25">
      <c r="A650" s="4">
        <v>24</v>
      </c>
      <c r="B650" s="4" t="s">
        <v>1</v>
      </c>
      <c r="C650" s="4">
        <f>_xlfn.IFS(A650=31,2,A650=42,2,A650=30,3,A650=49,3,A650=34,4,A650=58,4,A650=69,5,A650=74,5,A650=75,6,A650=57-61,6,A650=64,7,A650=73,7,A650=37,8,A650=27,8,A650=51,9,A650=24,9,A650=66,10,A650=50,10,A650=82,11,A650=80,11,A650=68,12,A650=83,12)</f>
        <v>9</v>
      </c>
      <c r="D650" s="4" t="s">
        <v>2</v>
      </c>
      <c r="E650" s="5">
        <v>43816</v>
      </c>
      <c r="F650" s="6">
        <v>0.41666666666666669</v>
      </c>
      <c r="G650" s="4">
        <v>3</v>
      </c>
      <c r="H650" s="4">
        <v>0</v>
      </c>
      <c r="I650" s="4">
        <v>0</v>
      </c>
      <c r="J650" s="4">
        <v>1</v>
      </c>
      <c r="K650" s="4">
        <v>0</v>
      </c>
      <c r="L650" s="4">
        <v>0</v>
      </c>
      <c r="M650" s="4">
        <v>0</v>
      </c>
      <c r="N650" s="4">
        <f t="shared" si="21"/>
        <v>1</v>
      </c>
      <c r="O650" s="4">
        <f t="shared" si="20"/>
        <v>1</v>
      </c>
      <c r="P650" s="4">
        <f>SUM(O650:O651)/2</f>
        <v>1</v>
      </c>
    </row>
    <row r="651" spans="1:16" x14ac:dyDescent="0.25">
      <c r="A651" s="4">
        <v>51</v>
      </c>
      <c r="B651" s="4" t="s">
        <v>28</v>
      </c>
      <c r="C651" s="4">
        <f>_xlfn.IFS(A651=31,2,A651=42,2,A651=30,3,A651=49,3,A651=34,4,A651=58,4,A651=69,5,A651=74,5,A651=75,6,A651=57-61,6,A651=64,7,A651=73,7,A651=37,8,A651=27,8,A651=51,9,A651=24,9,A651=66,10,A651=50,10,A651=82,11,A651=80,11,A651=68,12,A651=83,12)</f>
        <v>9</v>
      </c>
      <c r="D651" s="4" t="s">
        <v>2</v>
      </c>
      <c r="E651" s="5">
        <v>43816</v>
      </c>
      <c r="F651" s="6">
        <v>0.41666666666666669</v>
      </c>
      <c r="G651" s="4">
        <v>3</v>
      </c>
      <c r="H651" s="4">
        <v>0</v>
      </c>
      <c r="I651" s="4">
        <v>0</v>
      </c>
      <c r="J651" s="4">
        <v>1</v>
      </c>
      <c r="K651" s="4">
        <v>0</v>
      </c>
      <c r="L651" s="4">
        <v>0</v>
      </c>
      <c r="M651" s="4">
        <v>0</v>
      </c>
      <c r="N651" s="4">
        <f t="shared" si="21"/>
        <v>1</v>
      </c>
      <c r="O651" s="4">
        <f t="shared" si="20"/>
        <v>1</v>
      </c>
    </row>
    <row r="652" spans="1:16" x14ac:dyDescent="0.25">
      <c r="A652" s="4">
        <v>24</v>
      </c>
      <c r="B652" s="4" t="s">
        <v>1</v>
      </c>
      <c r="C652" s="4">
        <f>_xlfn.IFS(A652=31,2,A652=42,2,A652=30,3,A652=49,3,A652=34,4,A652=58,4,A652=69,5,A652=74,5,A652=75,6,A652=57-61,6,A652=64,7,A652=73,7,A652=37,8,A652=27,8,A652=51,9,A652=24,9,A652=66,10,A652=50,10,A652=82,11,A652=80,11,A652=68,12,A652=83,12)</f>
        <v>9</v>
      </c>
      <c r="D652" s="4" t="s">
        <v>2</v>
      </c>
      <c r="E652" s="5">
        <v>43816</v>
      </c>
      <c r="F652" s="6">
        <v>0.4375</v>
      </c>
      <c r="G652" s="4">
        <v>3</v>
      </c>
      <c r="H652" s="4">
        <v>1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f t="shared" si="21"/>
        <v>1</v>
      </c>
      <c r="O652" s="4">
        <f t="shared" si="20"/>
        <v>0</v>
      </c>
      <c r="P652" s="4">
        <f>SUM(O652:O653)/2</f>
        <v>0.5</v>
      </c>
    </row>
    <row r="653" spans="1:16" x14ac:dyDescent="0.25">
      <c r="A653" s="4">
        <v>51</v>
      </c>
      <c r="B653" s="4" t="s">
        <v>28</v>
      </c>
      <c r="C653" s="4">
        <f>_xlfn.IFS(A653=31,2,A653=42,2,A653=30,3,A653=49,3,A653=34,4,A653=58,4,A653=69,5,A653=74,5,A653=75,6,A653=57-61,6,A653=64,7,A653=73,7,A653=37,8,A653=27,8,A653=51,9,A653=24,9,A653=66,10,A653=50,10,A653=82,11,A653=80,11,A653=68,12,A653=83,12)</f>
        <v>9</v>
      </c>
      <c r="D653" s="4" t="s">
        <v>2</v>
      </c>
      <c r="E653" s="5">
        <v>43816</v>
      </c>
      <c r="F653" s="6">
        <v>0.4375</v>
      </c>
      <c r="G653" s="4">
        <v>3</v>
      </c>
      <c r="H653" s="4">
        <v>0</v>
      </c>
      <c r="I653" s="4">
        <v>0</v>
      </c>
      <c r="J653" s="4">
        <v>1</v>
      </c>
      <c r="K653" s="4">
        <v>0</v>
      </c>
      <c r="L653" s="4">
        <v>0</v>
      </c>
      <c r="M653" s="4">
        <v>0</v>
      </c>
      <c r="N653" s="4">
        <f t="shared" si="21"/>
        <v>1</v>
      </c>
      <c r="O653" s="4">
        <f t="shared" si="20"/>
        <v>1</v>
      </c>
    </row>
    <row r="654" spans="1:16" x14ac:dyDescent="0.25">
      <c r="A654" s="4">
        <v>24</v>
      </c>
      <c r="B654" s="4" t="s">
        <v>1</v>
      </c>
      <c r="C654" s="4">
        <f>_xlfn.IFS(A654=31,2,A654=42,2,A654=30,3,A654=49,3,A654=34,4,A654=58,4,A654=69,5,A654=74,5,A654=75,6,A654=57-61,6,A654=64,7,A654=73,7,A654=37,8,A654=27,8,A654=51,9,A654=24,9,A654=66,10,A654=50,10,A654=82,11,A654=80,11,A654=68,12,A654=83,12)</f>
        <v>9</v>
      </c>
      <c r="D654" s="4" t="s">
        <v>2</v>
      </c>
      <c r="E654" s="5">
        <v>43816</v>
      </c>
      <c r="F654" s="6">
        <v>0.45833333333333331</v>
      </c>
      <c r="G654" s="4">
        <v>3</v>
      </c>
      <c r="H654" s="4">
        <v>1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f t="shared" si="21"/>
        <v>1</v>
      </c>
      <c r="O654" s="4">
        <f t="shared" si="20"/>
        <v>0</v>
      </c>
      <c r="P654" s="4">
        <f>SUM(O654:O655)/2</f>
        <v>0.5</v>
      </c>
    </row>
    <row r="655" spans="1:16" x14ac:dyDescent="0.25">
      <c r="A655" s="4">
        <v>51</v>
      </c>
      <c r="B655" s="4" t="s">
        <v>28</v>
      </c>
      <c r="C655" s="4">
        <f>_xlfn.IFS(A655=31,2,A655=42,2,A655=30,3,A655=49,3,A655=34,4,A655=58,4,A655=69,5,A655=74,5,A655=75,6,A655=57-61,6,A655=64,7,A655=73,7,A655=37,8,A655=27,8,A655=51,9,A655=24,9,A655=66,10,A655=50,10,A655=82,11,A655=80,11,A655=68,12,A655=83,12)</f>
        <v>9</v>
      </c>
      <c r="D655" s="4" t="s">
        <v>2</v>
      </c>
      <c r="E655" s="5">
        <v>43816</v>
      </c>
      <c r="F655" s="6">
        <v>0.45833333333333331</v>
      </c>
      <c r="G655" s="4">
        <v>3</v>
      </c>
      <c r="H655" s="4">
        <v>0</v>
      </c>
      <c r="I655" s="4">
        <v>0</v>
      </c>
      <c r="J655" s="4">
        <v>1</v>
      </c>
      <c r="K655" s="4">
        <v>0</v>
      </c>
      <c r="L655" s="4">
        <v>0</v>
      </c>
      <c r="M655" s="4">
        <v>0</v>
      </c>
      <c r="N655" s="4">
        <f t="shared" si="21"/>
        <v>1</v>
      </c>
      <c r="O655" s="4">
        <f t="shared" si="20"/>
        <v>1</v>
      </c>
    </row>
    <row r="656" spans="1:16" x14ac:dyDescent="0.25">
      <c r="A656" s="4">
        <v>24</v>
      </c>
      <c r="B656" s="4" t="s">
        <v>1</v>
      </c>
      <c r="C656" s="4">
        <f>_xlfn.IFS(A656=31,2,A656=42,2,A656=30,3,A656=49,3,A656=34,4,A656=58,4,A656=69,5,A656=74,5,A656=75,6,A656=57-61,6,A656=64,7,A656=73,7,A656=37,8,A656=27,8,A656=51,9,A656=24,9,A656=66,10,A656=50,10,A656=82,11,A656=80,11,A656=68,12,A656=83,12)</f>
        <v>9</v>
      </c>
      <c r="D656" s="4" t="s">
        <v>2</v>
      </c>
      <c r="E656" s="5">
        <v>43816</v>
      </c>
      <c r="F656" s="6">
        <v>0.47916666666666669</v>
      </c>
      <c r="G656" s="4">
        <v>3</v>
      </c>
      <c r="H656" s="4">
        <v>1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f t="shared" si="21"/>
        <v>1</v>
      </c>
      <c r="O656" s="4">
        <f t="shared" si="20"/>
        <v>0</v>
      </c>
      <c r="P656" s="4">
        <f>SUM(O656:O657)/2</f>
        <v>0.5</v>
      </c>
    </row>
    <row r="657" spans="1:16" x14ac:dyDescent="0.25">
      <c r="A657" s="4">
        <v>51</v>
      </c>
      <c r="B657" s="4" t="s">
        <v>28</v>
      </c>
      <c r="C657" s="4">
        <f>_xlfn.IFS(A657=31,2,A657=42,2,A657=30,3,A657=49,3,A657=34,4,A657=58,4,A657=69,5,A657=74,5,A657=75,6,A657=57-61,6,A657=64,7,A657=73,7,A657=37,8,A657=27,8,A657=51,9,A657=24,9,A657=66,10,A657=50,10,A657=82,11,A657=80,11,A657=68,12,A657=83,12)</f>
        <v>9</v>
      </c>
      <c r="D657" s="4" t="s">
        <v>2</v>
      </c>
      <c r="E657" s="5">
        <v>43816</v>
      </c>
      <c r="F657" s="6">
        <v>0.47916666666666669</v>
      </c>
      <c r="G657" s="4">
        <v>3</v>
      </c>
      <c r="H657" s="4">
        <v>0</v>
      </c>
      <c r="I657" s="4">
        <v>0</v>
      </c>
      <c r="J657" s="4">
        <v>1</v>
      </c>
      <c r="K657" s="4">
        <v>0</v>
      </c>
      <c r="L657" s="4">
        <v>0</v>
      </c>
      <c r="M657" s="4">
        <v>0</v>
      </c>
      <c r="N657" s="4">
        <f t="shared" si="21"/>
        <v>1</v>
      </c>
      <c r="O657" s="4">
        <f t="shared" si="20"/>
        <v>1</v>
      </c>
    </row>
    <row r="658" spans="1:16" x14ac:dyDescent="0.25">
      <c r="A658" s="4">
        <v>24</v>
      </c>
      <c r="B658" s="4" t="s">
        <v>1</v>
      </c>
      <c r="C658" s="4">
        <f>_xlfn.IFS(A658=31,2,A658=42,2,A658=30,3,A658=49,3,A658=34,4,A658=58,4,A658=69,5,A658=74,5,A658=75,6,A658=57-61,6,A658=64,7,A658=73,7,A658=37,8,A658=27,8,A658=51,9,A658=24,9,A658=66,10,A658=50,10,A658=82,11,A658=80,11,A658=68,12,A658=83,12)</f>
        <v>9</v>
      </c>
      <c r="D658" s="4" t="s">
        <v>2</v>
      </c>
      <c r="E658" s="5">
        <v>43816</v>
      </c>
      <c r="F658" s="6">
        <v>0.5</v>
      </c>
      <c r="G658" s="4">
        <v>3</v>
      </c>
      <c r="H658" s="4">
        <v>1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f t="shared" si="21"/>
        <v>1</v>
      </c>
      <c r="O658" s="4">
        <f t="shared" si="20"/>
        <v>0</v>
      </c>
      <c r="P658" s="4">
        <f>SUM(O658:O659)/2</f>
        <v>0.5</v>
      </c>
    </row>
    <row r="659" spans="1:16" x14ac:dyDescent="0.25">
      <c r="A659" s="4">
        <v>51</v>
      </c>
      <c r="B659" s="4" t="s">
        <v>28</v>
      </c>
      <c r="C659" s="4">
        <f>_xlfn.IFS(A659=31,2,A659=42,2,A659=30,3,A659=49,3,A659=34,4,A659=58,4,A659=69,5,A659=74,5,A659=75,6,A659=57-61,6,A659=64,7,A659=73,7,A659=37,8,A659=27,8,A659=51,9,A659=24,9,A659=66,10,A659=50,10,A659=82,11,A659=80,11,A659=68,12,A659=83,12)</f>
        <v>9</v>
      </c>
      <c r="D659" s="4" t="s">
        <v>2</v>
      </c>
      <c r="E659" s="5">
        <v>43816</v>
      </c>
      <c r="F659" s="6">
        <v>0.5</v>
      </c>
      <c r="G659" s="4">
        <v>3</v>
      </c>
      <c r="H659" s="4">
        <v>0</v>
      </c>
      <c r="I659" s="4">
        <v>0</v>
      </c>
      <c r="J659" s="4">
        <v>1</v>
      </c>
      <c r="K659" s="4">
        <v>0</v>
      </c>
      <c r="L659" s="4">
        <v>0</v>
      </c>
      <c r="M659" s="4">
        <v>0</v>
      </c>
      <c r="N659" s="4">
        <f t="shared" si="21"/>
        <v>1</v>
      </c>
      <c r="O659" s="4">
        <f t="shared" si="20"/>
        <v>1</v>
      </c>
    </row>
    <row r="660" spans="1:16" x14ac:dyDescent="0.25">
      <c r="A660" s="4">
        <v>24</v>
      </c>
      <c r="B660" s="4" t="s">
        <v>1</v>
      </c>
      <c r="C660" s="4">
        <f>_xlfn.IFS(A660=31,2,A660=42,2,A660=30,3,A660=49,3,A660=34,4,A660=58,4,A660=69,5,A660=74,5,A660=75,6,A660=57-61,6,A660=64,7,A660=73,7,A660=37,8,A660=27,8,A660=51,9,A660=24,9,A660=66,10,A660=50,10,A660=82,11,A660=80,11,A660=68,12,A660=83,12)</f>
        <v>9</v>
      </c>
      <c r="D660" s="4" t="s">
        <v>2</v>
      </c>
      <c r="E660" s="5">
        <v>43816</v>
      </c>
      <c r="F660" s="6">
        <v>0.52083333333333337</v>
      </c>
      <c r="G660" s="4">
        <v>3</v>
      </c>
      <c r="H660" s="4">
        <v>1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f t="shared" si="21"/>
        <v>1</v>
      </c>
      <c r="O660" s="4">
        <f t="shared" si="20"/>
        <v>0</v>
      </c>
      <c r="P660" s="4">
        <f>SUM(O660:O661)/2</f>
        <v>0</v>
      </c>
    </row>
    <row r="661" spans="1:16" x14ac:dyDescent="0.25">
      <c r="A661" s="4">
        <v>51</v>
      </c>
      <c r="B661" s="4" t="s">
        <v>28</v>
      </c>
      <c r="C661" s="4">
        <f>_xlfn.IFS(A661=31,2,A661=42,2,A661=30,3,A661=49,3,A661=34,4,A661=58,4,A661=69,5,A661=74,5,A661=75,6,A661=57-61,6,A661=64,7,A661=73,7,A661=37,8,A661=27,8,A661=51,9,A661=24,9,A661=66,10,A661=50,10,A661=82,11,A661=80,11,A661=68,12,A661=83,12)</f>
        <v>9</v>
      </c>
      <c r="D661" s="4" t="s">
        <v>2</v>
      </c>
      <c r="E661" s="5">
        <v>43816</v>
      </c>
      <c r="F661" s="6">
        <v>0.52083333333333337</v>
      </c>
      <c r="G661" s="4">
        <v>3</v>
      </c>
      <c r="H661" s="4">
        <v>1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f t="shared" si="21"/>
        <v>1</v>
      </c>
      <c r="O661" s="4">
        <f t="shared" si="20"/>
        <v>0</v>
      </c>
    </row>
    <row r="662" spans="1:16" x14ac:dyDescent="0.25">
      <c r="A662" s="4">
        <v>66</v>
      </c>
      <c r="B662" s="4" t="s">
        <v>1</v>
      </c>
      <c r="C662" s="4">
        <f>_xlfn.IFS(A662=31,2,A662=42,2,A662=30,3,A662=49,3,A662=34,4,A662=58,4,A662=69,5,A662=74,5,A662=75,6,A662=57-61,6,A662=64,7,A662=73,7,A662=37,8,A662=27,8,A662=51,9,A662=24,9,A662=66,10,A662=50,10,A662=82,11,A662=80,11,A662=68,12,A662=83,12)</f>
        <v>10</v>
      </c>
      <c r="D662" s="4" t="s">
        <v>2</v>
      </c>
      <c r="E662" s="5">
        <v>43816</v>
      </c>
      <c r="F662" s="6">
        <v>0.3125</v>
      </c>
      <c r="G662" s="4">
        <v>3</v>
      </c>
      <c r="H662" s="4">
        <v>0</v>
      </c>
      <c r="I662" s="4">
        <v>0</v>
      </c>
      <c r="J662" s="4">
        <v>1</v>
      </c>
      <c r="K662" s="4">
        <v>0</v>
      </c>
      <c r="L662" s="4">
        <v>0</v>
      </c>
      <c r="M662" s="4">
        <v>0</v>
      </c>
      <c r="N662" s="4">
        <f t="shared" si="21"/>
        <v>1</v>
      </c>
      <c r="O662" s="4">
        <f t="shared" si="20"/>
        <v>1</v>
      </c>
      <c r="P662" s="4">
        <f>SUM(O662:O663)/2</f>
        <v>0.5</v>
      </c>
    </row>
    <row r="663" spans="1:16" x14ac:dyDescent="0.25">
      <c r="A663" s="4">
        <v>50</v>
      </c>
      <c r="B663" s="4" t="s">
        <v>28</v>
      </c>
      <c r="C663" s="4">
        <f>_xlfn.IFS(A663=31,2,A663=42,2,A663=30,3,A663=49,3,A663=34,4,A663=58,4,A663=69,5,A663=74,5,A663=75,6,A663=57-61,6,A663=64,7,A663=73,7,A663=37,8,A663=27,8,A663=51,9,A663=24,9,A663=66,10,A663=50,10,A663=82,11,A663=80,11,A663=68,12,A663=83,12)</f>
        <v>10</v>
      </c>
      <c r="D663" s="4" t="s">
        <v>2</v>
      </c>
      <c r="E663" s="5">
        <v>43816</v>
      </c>
      <c r="F663" s="6">
        <v>0.3125</v>
      </c>
      <c r="G663" s="4">
        <v>3</v>
      </c>
      <c r="H663" s="4">
        <v>1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  <c r="N663" s="4">
        <f t="shared" si="21"/>
        <v>1</v>
      </c>
      <c r="O663" s="4">
        <f t="shared" si="20"/>
        <v>0</v>
      </c>
    </row>
    <row r="664" spans="1:16" x14ac:dyDescent="0.25">
      <c r="A664" s="4">
        <v>66</v>
      </c>
      <c r="B664" s="4" t="s">
        <v>1</v>
      </c>
      <c r="C664" s="4">
        <f>_xlfn.IFS(A664=31,2,A664=42,2,A664=30,3,A664=49,3,A664=34,4,A664=58,4,A664=69,5,A664=74,5,A664=75,6,A664=57-61,6,A664=64,7,A664=73,7,A664=37,8,A664=27,8,A664=51,9,A664=24,9,A664=66,10,A664=50,10,A664=82,11,A664=80,11,A664=68,12,A664=83,12)</f>
        <v>10</v>
      </c>
      <c r="D664" s="4" t="s">
        <v>2</v>
      </c>
      <c r="E664" s="5">
        <v>43816</v>
      </c>
      <c r="F664" s="6">
        <v>0.33333333333333331</v>
      </c>
      <c r="G664" s="4">
        <v>3</v>
      </c>
      <c r="H664" s="4">
        <v>1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f t="shared" si="21"/>
        <v>1</v>
      </c>
      <c r="O664" s="4">
        <f t="shared" si="20"/>
        <v>0</v>
      </c>
      <c r="P664" s="4">
        <f>SUM(O664:O665)/2</f>
        <v>0.5</v>
      </c>
    </row>
    <row r="665" spans="1:16" x14ac:dyDescent="0.25">
      <c r="A665" s="4">
        <v>50</v>
      </c>
      <c r="B665" s="4" t="s">
        <v>28</v>
      </c>
      <c r="C665" s="4">
        <f>_xlfn.IFS(A665=31,2,A665=42,2,A665=30,3,A665=49,3,A665=34,4,A665=58,4,A665=69,5,A665=74,5,A665=75,6,A665=57-61,6,A665=64,7,A665=73,7,A665=37,8,A665=27,8,A665=51,9,A665=24,9,A665=66,10,A665=50,10,A665=82,11,A665=80,11,A665=68,12,A665=83,12)</f>
        <v>10</v>
      </c>
      <c r="D665" s="4" t="s">
        <v>2</v>
      </c>
      <c r="E665" s="5">
        <v>43816</v>
      </c>
      <c r="F665" s="6">
        <v>0.33333333333333331</v>
      </c>
      <c r="G665" s="4">
        <v>3</v>
      </c>
      <c r="H665" s="4">
        <v>0</v>
      </c>
      <c r="I665" s="4">
        <v>0</v>
      </c>
      <c r="J665" s="4">
        <v>1</v>
      </c>
      <c r="K665" s="4">
        <v>0</v>
      </c>
      <c r="L665" s="4">
        <v>0</v>
      </c>
      <c r="M665" s="4">
        <v>0</v>
      </c>
      <c r="N665" s="4">
        <f t="shared" si="21"/>
        <v>1</v>
      </c>
      <c r="O665" s="4">
        <f t="shared" si="20"/>
        <v>1</v>
      </c>
    </row>
    <row r="666" spans="1:16" x14ac:dyDescent="0.25">
      <c r="A666" s="4">
        <v>66</v>
      </c>
      <c r="B666" s="4" t="s">
        <v>1</v>
      </c>
      <c r="C666" s="4">
        <f>_xlfn.IFS(A666=31,2,A666=42,2,A666=30,3,A666=49,3,A666=34,4,A666=58,4,A666=69,5,A666=74,5,A666=75,6,A666=57-61,6,A666=64,7,A666=73,7,A666=37,8,A666=27,8,A666=51,9,A666=24,9,A666=66,10,A666=50,10,A666=82,11,A666=80,11,A666=68,12,A666=83,12)</f>
        <v>10</v>
      </c>
      <c r="D666" s="4" t="s">
        <v>2</v>
      </c>
      <c r="E666" s="5">
        <v>43816</v>
      </c>
      <c r="F666" s="6">
        <v>0.35416666666666669</v>
      </c>
      <c r="G666" s="4">
        <v>3</v>
      </c>
      <c r="H666" s="4">
        <v>0</v>
      </c>
      <c r="I666" s="4">
        <v>0</v>
      </c>
      <c r="J666" s="4">
        <v>1</v>
      </c>
      <c r="K666" s="4">
        <v>0</v>
      </c>
      <c r="L666" s="4">
        <v>0</v>
      </c>
      <c r="M666" s="4">
        <v>0</v>
      </c>
      <c r="N666" s="4">
        <f t="shared" si="21"/>
        <v>1</v>
      </c>
      <c r="O666" s="4">
        <f t="shared" si="20"/>
        <v>1</v>
      </c>
      <c r="P666" s="4">
        <f>SUM(O666:O667)/2</f>
        <v>1</v>
      </c>
    </row>
    <row r="667" spans="1:16" x14ac:dyDescent="0.25">
      <c r="A667" s="4">
        <v>50</v>
      </c>
      <c r="B667" s="4" t="s">
        <v>28</v>
      </c>
      <c r="C667" s="4">
        <f>_xlfn.IFS(A667=31,2,A667=42,2,A667=30,3,A667=49,3,A667=34,4,A667=58,4,A667=69,5,A667=74,5,A667=75,6,A667=57-61,6,A667=64,7,A667=73,7,A667=37,8,A667=27,8,A667=51,9,A667=24,9,A667=66,10,A667=50,10,A667=82,11,A667=80,11,A667=68,12,A667=83,12)</f>
        <v>10</v>
      </c>
      <c r="D667" s="4" t="s">
        <v>2</v>
      </c>
      <c r="E667" s="5">
        <v>43816</v>
      </c>
      <c r="F667" s="6">
        <v>0.35416666666666669</v>
      </c>
      <c r="G667" s="4">
        <v>3</v>
      </c>
      <c r="H667" s="4">
        <v>0</v>
      </c>
      <c r="I667" s="4">
        <v>0</v>
      </c>
      <c r="J667" s="4">
        <v>1</v>
      </c>
      <c r="K667" s="4">
        <v>0</v>
      </c>
      <c r="L667" s="4">
        <v>0</v>
      </c>
      <c r="M667" s="4">
        <v>0</v>
      </c>
      <c r="N667" s="4">
        <f t="shared" si="21"/>
        <v>1</v>
      </c>
      <c r="O667" s="4">
        <f t="shared" si="20"/>
        <v>1</v>
      </c>
    </row>
    <row r="668" spans="1:16" x14ac:dyDescent="0.25">
      <c r="A668" s="4">
        <v>66</v>
      </c>
      <c r="B668" s="4" t="s">
        <v>1</v>
      </c>
      <c r="C668" s="4">
        <f>_xlfn.IFS(A668=31,2,A668=42,2,A668=30,3,A668=49,3,A668=34,4,A668=58,4,A668=69,5,A668=74,5,A668=75,6,A668=57-61,6,A668=64,7,A668=73,7,A668=37,8,A668=27,8,A668=51,9,A668=24,9,A668=66,10,A668=50,10,A668=82,11,A668=80,11,A668=68,12,A668=83,12)</f>
        <v>10</v>
      </c>
      <c r="D668" s="4" t="s">
        <v>2</v>
      </c>
      <c r="E668" s="5">
        <v>43816</v>
      </c>
      <c r="F668" s="6">
        <v>0.375</v>
      </c>
      <c r="G668" s="4">
        <v>3</v>
      </c>
      <c r="H668" s="4">
        <v>1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f t="shared" si="21"/>
        <v>1</v>
      </c>
      <c r="O668" s="4">
        <f t="shared" si="20"/>
        <v>0</v>
      </c>
      <c r="P668" s="4">
        <f>SUM(O668:O669)/2</f>
        <v>0.5</v>
      </c>
    </row>
    <row r="669" spans="1:16" x14ac:dyDescent="0.25">
      <c r="A669" s="4">
        <v>50</v>
      </c>
      <c r="B669" s="4" t="s">
        <v>28</v>
      </c>
      <c r="C669" s="4">
        <f>_xlfn.IFS(A669=31,2,A669=42,2,A669=30,3,A669=49,3,A669=34,4,A669=58,4,A669=69,5,A669=74,5,A669=75,6,A669=57-61,6,A669=64,7,A669=73,7,A669=37,8,A669=27,8,A669=51,9,A669=24,9,A669=66,10,A669=50,10,A669=82,11,A669=80,11,A669=68,12,A669=83,12)</f>
        <v>10</v>
      </c>
      <c r="D669" s="4" t="s">
        <v>2</v>
      </c>
      <c r="E669" s="5">
        <v>43816</v>
      </c>
      <c r="F669" s="6">
        <v>0.375</v>
      </c>
      <c r="G669" s="4">
        <v>3</v>
      </c>
      <c r="H669" s="4">
        <v>0</v>
      </c>
      <c r="I669" s="4">
        <v>0</v>
      </c>
      <c r="J669" s="4">
        <v>1</v>
      </c>
      <c r="K669" s="4">
        <v>0</v>
      </c>
      <c r="L669" s="4">
        <v>0</v>
      </c>
      <c r="M669" s="4">
        <v>0</v>
      </c>
      <c r="N669" s="4">
        <f t="shared" si="21"/>
        <v>1</v>
      </c>
      <c r="O669" s="4">
        <f t="shared" si="20"/>
        <v>1</v>
      </c>
    </row>
    <row r="670" spans="1:16" x14ac:dyDescent="0.25">
      <c r="A670" s="4">
        <v>66</v>
      </c>
      <c r="B670" s="4" t="s">
        <v>1</v>
      </c>
      <c r="C670" s="4">
        <f>_xlfn.IFS(A670=31,2,A670=42,2,A670=30,3,A670=49,3,A670=34,4,A670=58,4,A670=69,5,A670=74,5,A670=75,6,A670=57-61,6,A670=64,7,A670=73,7,A670=37,8,A670=27,8,A670=51,9,A670=24,9,A670=66,10,A670=50,10,A670=82,11,A670=80,11,A670=68,12,A670=83,12)</f>
        <v>10</v>
      </c>
      <c r="D670" s="4" t="s">
        <v>2</v>
      </c>
      <c r="E670" s="5">
        <v>43816</v>
      </c>
      <c r="F670" s="6">
        <v>0.39583333333333331</v>
      </c>
      <c r="G670" s="4">
        <v>3</v>
      </c>
      <c r="H670" s="4">
        <v>0</v>
      </c>
      <c r="I670" s="4">
        <v>0</v>
      </c>
      <c r="J670" s="4">
        <v>0</v>
      </c>
      <c r="K670" s="4">
        <v>1</v>
      </c>
      <c r="L670" s="4">
        <v>0</v>
      </c>
      <c r="M670" s="4">
        <v>0</v>
      </c>
      <c r="N670" s="4">
        <f t="shared" si="21"/>
        <v>1</v>
      </c>
      <c r="O670" s="4">
        <f t="shared" si="20"/>
        <v>1</v>
      </c>
      <c r="P670" s="4">
        <f>SUM(O670:O671)/2</f>
        <v>1</v>
      </c>
    </row>
    <row r="671" spans="1:16" x14ac:dyDescent="0.25">
      <c r="A671" s="4">
        <v>50</v>
      </c>
      <c r="B671" s="4" t="s">
        <v>28</v>
      </c>
      <c r="C671" s="4">
        <f>_xlfn.IFS(A671=31,2,A671=42,2,A671=30,3,A671=49,3,A671=34,4,A671=58,4,A671=69,5,A671=74,5,A671=75,6,A671=57-61,6,A671=64,7,A671=73,7,A671=37,8,A671=27,8,A671=51,9,A671=24,9,A671=66,10,A671=50,10,A671=82,11,A671=80,11,A671=68,12,A671=83,12)</f>
        <v>10</v>
      </c>
      <c r="D671" s="4" t="s">
        <v>2</v>
      </c>
      <c r="E671" s="5">
        <v>43816</v>
      </c>
      <c r="F671" s="6">
        <v>0.39583333333333331</v>
      </c>
      <c r="G671" s="4">
        <v>3</v>
      </c>
      <c r="H671" s="4">
        <v>0</v>
      </c>
      <c r="I671" s="4">
        <v>0</v>
      </c>
      <c r="J671" s="4">
        <v>0</v>
      </c>
      <c r="K671" s="4">
        <v>1</v>
      </c>
      <c r="L671" s="4">
        <v>0</v>
      </c>
      <c r="M671" s="4">
        <v>0</v>
      </c>
      <c r="N671" s="4">
        <f t="shared" si="21"/>
        <v>1</v>
      </c>
      <c r="O671" s="4">
        <f t="shared" si="20"/>
        <v>1</v>
      </c>
    </row>
    <row r="672" spans="1:16" x14ac:dyDescent="0.25">
      <c r="A672" s="4">
        <v>66</v>
      </c>
      <c r="B672" s="4" t="s">
        <v>1</v>
      </c>
      <c r="C672" s="4">
        <f>_xlfn.IFS(A672=31,2,A672=42,2,A672=30,3,A672=49,3,A672=34,4,A672=58,4,A672=69,5,A672=74,5,A672=75,6,A672=57-61,6,A672=64,7,A672=73,7,A672=37,8,A672=27,8,A672=51,9,A672=24,9,A672=66,10,A672=50,10,A672=82,11,A672=80,11,A672=68,12,A672=83,12)</f>
        <v>10</v>
      </c>
      <c r="D672" s="4" t="s">
        <v>2</v>
      </c>
      <c r="E672" s="5">
        <v>43816</v>
      </c>
      <c r="F672" s="6">
        <v>0.41666666666666669</v>
      </c>
      <c r="G672" s="4">
        <v>3</v>
      </c>
      <c r="H672" s="4">
        <v>0</v>
      </c>
      <c r="I672" s="4">
        <v>0</v>
      </c>
      <c r="J672" s="4">
        <v>1</v>
      </c>
      <c r="K672" s="4">
        <v>0</v>
      </c>
      <c r="L672" s="4">
        <v>0</v>
      </c>
      <c r="M672" s="4">
        <v>0</v>
      </c>
      <c r="N672" s="4">
        <f t="shared" si="21"/>
        <v>1</v>
      </c>
      <c r="O672" s="4">
        <f t="shared" si="20"/>
        <v>1</v>
      </c>
      <c r="P672" s="4">
        <f>SUM(O672:O673)/2</f>
        <v>1</v>
      </c>
    </row>
    <row r="673" spans="1:16" x14ac:dyDescent="0.25">
      <c r="A673" s="4">
        <v>50</v>
      </c>
      <c r="B673" s="4" t="s">
        <v>28</v>
      </c>
      <c r="C673" s="4">
        <f>_xlfn.IFS(A673=31,2,A673=42,2,A673=30,3,A673=49,3,A673=34,4,A673=58,4,A673=69,5,A673=74,5,A673=75,6,A673=57-61,6,A673=64,7,A673=73,7,A673=37,8,A673=27,8,A673=51,9,A673=24,9,A673=66,10,A673=50,10,A673=82,11,A673=80,11,A673=68,12,A673=83,12)</f>
        <v>10</v>
      </c>
      <c r="D673" s="4" t="s">
        <v>2</v>
      </c>
      <c r="E673" s="5">
        <v>43816</v>
      </c>
      <c r="F673" s="6">
        <v>0.41666666666666669</v>
      </c>
      <c r="G673" s="4">
        <v>3</v>
      </c>
      <c r="H673" s="4">
        <v>0</v>
      </c>
      <c r="I673" s="4">
        <v>0</v>
      </c>
      <c r="J673" s="4">
        <v>0</v>
      </c>
      <c r="K673" s="4">
        <v>1</v>
      </c>
      <c r="L673" s="4">
        <v>0</v>
      </c>
      <c r="M673" s="4">
        <v>0</v>
      </c>
      <c r="N673" s="4">
        <f t="shared" si="21"/>
        <v>1</v>
      </c>
      <c r="O673" s="4">
        <f t="shared" si="20"/>
        <v>1</v>
      </c>
    </row>
    <row r="674" spans="1:16" x14ac:dyDescent="0.25">
      <c r="A674" s="4">
        <v>66</v>
      </c>
      <c r="B674" s="4" t="s">
        <v>1</v>
      </c>
      <c r="C674" s="4">
        <f>_xlfn.IFS(A674=31,2,A674=42,2,A674=30,3,A674=49,3,A674=34,4,A674=58,4,A674=69,5,A674=74,5,A674=75,6,A674=57-61,6,A674=64,7,A674=73,7,A674=37,8,A674=27,8,A674=51,9,A674=24,9,A674=66,10,A674=50,10,A674=82,11,A674=80,11,A674=68,12,A674=83,12)</f>
        <v>10</v>
      </c>
      <c r="D674" s="4" t="s">
        <v>2</v>
      </c>
      <c r="E674" s="5">
        <v>43816</v>
      </c>
      <c r="F674" s="6">
        <v>0.4375</v>
      </c>
      <c r="G674" s="4">
        <v>3</v>
      </c>
      <c r="H674" s="4">
        <v>0</v>
      </c>
      <c r="I674" s="4">
        <v>0</v>
      </c>
      <c r="J674" s="4">
        <v>1</v>
      </c>
      <c r="K674" s="4">
        <v>0</v>
      </c>
      <c r="L674" s="4">
        <v>0</v>
      </c>
      <c r="M674" s="4">
        <v>0</v>
      </c>
      <c r="N674" s="4">
        <f t="shared" si="21"/>
        <v>1</v>
      </c>
      <c r="O674" s="4">
        <f t="shared" si="20"/>
        <v>1</v>
      </c>
      <c r="P674" s="4">
        <f>SUM(O674:O675)/2</f>
        <v>0.5</v>
      </c>
    </row>
    <row r="675" spans="1:16" x14ac:dyDescent="0.25">
      <c r="A675" s="4">
        <v>50</v>
      </c>
      <c r="B675" s="4" t="s">
        <v>28</v>
      </c>
      <c r="C675" s="4">
        <f>_xlfn.IFS(A675=31,2,A675=42,2,A675=30,3,A675=49,3,A675=34,4,A675=58,4,A675=69,5,A675=74,5,A675=75,6,A675=57-61,6,A675=64,7,A675=73,7,A675=37,8,A675=27,8,A675=51,9,A675=24,9,A675=66,10,A675=50,10,A675=82,11,A675=80,11,A675=68,12,A675=83,12)</f>
        <v>10</v>
      </c>
      <c r="D675" s="4" t="s">
        <v>2</v>
      </c>
      <c r="E675" s="5">
        <v>43816</v>
      </c>
      <c r="F675" s="6">
        <v>0.4375</v>
      </c>
      <c r="G675" s="4">
        <v>3</v>
      </c>
      <c r="H675" s="4">
        <v>1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f t="shared" si="21"/>
        <v>1</v>
      </c>
      <c r="O675" s="4">
        <f t="shared" si="20"/>
        <v>0</v>
      </c>
    </row>
    <row r="676" spans="1:16" x14ac:dyDescent="0.25">
      <c r="A676" s="4">
        <v>66</v>
      </c>
      <c r="B676" s="4" t="s">
        <v>1</v>
      </c>
      <c r="C676" s="4">
        <f>_xlfn.IFS(A676=31,2,A676=42,2,A676=30,3,A676=49,3,A676=34,4,A676=58,4,A676=69,5,A676=74,5,A676=75,6,A676=57-61,6,A676=64,7,A676=73,7,A676=37,8,A676=27,8,A676=51,9,A676=24,9,A676=66,10,A676=50,10,A676=82,11,A676=80,11,A676=68,12,A676=83,12)</f>
        <v>10</v>
      </c>
      <c r="D676" s="4" t="s">
        <v>2</v>
      </c>
      <c r="E676" s="5">
        <v>43816</v>
      </c>
      <c r="F676" s="6">
        <v>0.45833333333333331</v>
      </c>
      <c r="G676" s="4">
        <v>3</v>
      </c>
      <c r="H676" s="4">
        <v>0</v>
      </c>
      <c r="I676" s="4">
        <v>0</v>
      </c>
      <c r="J676" s="4">
        <v>1</v>
      </c>
      <c r="K676" s="4">
        <v>0</v>
      </c>
      <c r="L676" s="4">
        <v>0</v>
      </c>
      <c r="M676" s="4">
        <v>0</v>
      </c>
      <c r="N676" s="4">
        <f t="shared" si="21"/>
        <v>1</v>
      </c>
      <c r="O676" s="4">
        <f t="shared" si="20"/>
        <v>1</v>
      </c>
      <c r="P676" s="4">
        <f>SUM(O676:O677)/2</f>
        <v>1</v>
      </c>
    </row>
    <row r="677" spans="1:16" x14ac:dyDescent="0.25">
      <c r="A677" s="4">
        <v>50</v>
      </c>
      <c r="B677" s="4" t="s">
        <v>28</v>
      </c>
      <c r="C677" s="4">
        <f>_xlfn.IFS(A677=31,2,A677=42,2,A677=30,3,A677=49,3,A677=34,4,A677=58,4,A677=69,5,A677=74,5,A677=75,6,A677=57-61,6,A677=64,7,A677=73,7,A677=37,8,A677=27,8,A677=51,9,A677=24,9,A677=66,10,A677=50,10,A677=82,11,A677=80,11,A677=68,12,A677=83,12)</f>
        <v>10</v>
      </c>
      <c r="D677" s="4" t="s">
        <v>2</v>
      </c>
      <c r="E677" s="5">
        <v>43816</v>
      </c>
      <c r="F677" s="6">
        <v>0.45833333333333331</v>
      </c>
      <c r="G677" s="4">
        <v>3</v>
      </c>
      <c r="H677" s="4">
        <v>0</v>
      </c>
      <c r="I677" s="4">
        <v>0</v>
      </c>
      <c r="J677" s="4">
        <v>1</v>
      </c>
      <c r="K677" s="4">
        <v>0</v>
      </c>
      <c r="L677" s="4">
        <v>0</v>
      </c>
      <c r="M677" s="4">
        <v>0</v>
      </c>
      <c r="N677" s="4">
        <f t="shared" si="21"/>
        <v>1</v>
      </c>
      <c r="O677" s="4">
        <f t="shared" si="20"/>
        <v>1</v>
      </c>
    </row>
    <row r="678" spans="1:16" x14ac:dyDescent="0.25">
      <c r="A678" s="4">
        <v>66</v>
      </c>
      <c r="B678" s="4" t="s">
        <v>1</v>
      </c>
      <c r="C678" s="4">
        <f>_xlfn.IFS(A678=31,2,A678=42,2,A678=30,3,A678=49,3,A678=34,4,A678=58,4,A678=69,5,A678=74,5,A678=75,6,A678=57-61,6,A678=64,7,A678=73,7,A678=37,8,A678=27,8,A678=51,9,A678=24,9,A678=66,10,A678=50,10,A678=82,11,A678=80,11,A678=68,12,A678=83,12)</f>
        <v>10</v>
      </c>
      <c r="D678" s="4" t="s">
        <v>2</v>
      </c>
      <c r="E678" s="5">
        <v>43816</v>
      </c>
      <c r="F678" s="6">
        <v>0.47916666666666669</v>
      </c>
      <c r="G678" s="4">
        <v>3</v>
      </c>
      <c r="H678" s="4">
        <v>0</v>
      </c>
      <c r="I678" s="4">
        <v>0</v>
      </c>
      <c r="J678" s="4">
        <v>1</v>
      </c>
      <c r="K678" s="4">
        <v>0</v>
      </c>
      <c r="L678" s="4">
        <v>0</v>
      </c>
      <c r="M678" s="4">
        <v>0</v>
      </c>
      <c r="N678" s="4">
        <f t="shared" si="21"/>
        <v>1</v>
      </c>
      <c r="O678" s="4">
        <f t="shared" si="20"/>
        <v>1</v>
      </c>
      <c r="P678" s="4">
        <f>SUM(O678:O679)/2</f>
        <v>0.5</v>
      </c>
    </row>
    <row r="679" spans="1:16" x14ac:dyDescent="0.25">
      <c r="A679" s="4">
        <v>50</v>
      </c>
      <c r="B679" s="4" t="s">
        <v>28</v>
      </c>
      <c r="C679" s="4">
        <f>_xlfn.IFS(A679=31,2,A679=42,2,A679=30,3,A679=49,3,A679=34,4,A679=58,4,A679=69,5,A679=74,5,A679=75,6,A679=57-61,6,A679=64,7,A679=73,7,A679=37,8,A679=27,8,A679=51,9,A679=24,9,A679=66,10,A679=50,10,A679=82,11,A679=80,11,A679=68,12,A679=83,12)</f>
        <v>10</v>
      </c>
      <c r="D679" s="4" t="s">
        <v>2</v>
      </c>
      <c r="E679" s="5">
        <v>43816</v>
      </c>
      <c r="F679" s="6">
        <v>0.47916666666666669</v>
      </c>
      <c r="G679" s="4">
        <v>3</v>
      </c>
      <c r="H679" s="4">
        <v>1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f t="shared" si="21"/>
        <v>1</v>
      </c>
      <c r="O679" s="4">
        <f t="shared" si="20"/>
        <v>0</v>
      </c>
    </row>
    <row r="680" spans="1:16" x14ac:dyDescent="0.25">
      <c r="A680" s="4">
        <v>66</v>
      </c>
      <c r="B680" s="4" t="s">
        <v>1</v>
      </c>
      <c r="C680" s="4">
        <f>_xlfn.IFS(A680=31,2,A680=42,2,A680=30,3,A680=49,3,A680=34,4,A680=58,4,A680=69,5,A680=74,5,A680=75,6,A680=57-61,6,A680=64,7,A680=73,7,A680=37,8,A680=27,8,A680=51,9,A680=24,9,A680=66,10,A680=50,10,A680=82,11,A680=80,11,A680=68,12,A680=83,12)</f>
        <v>10</v>
      </c>
      <c r="D680" s="4" t="s">
        <v>2</v>
      </c>
      <c r="E680" s="5">
        <v>43816</v>
      </c>
      <c r="F680" s="6">
        <v>0.5</v>
      </c>
      <c r="G680" s="4">
        <v>3</v>
      </c>
      <c r="H680" s="4">
        <v>0</v>
      </c>
      <c r="I680" s="4">
        <v>0</v>
      </c>
      <c r="J680" s="4">
        <v>1</v>
      </c>
      <c r="K680" s="4">
        <v>0</v>
      </c>
      <c r="L680" s="4">
        <v>0</v>
      </c>
      <c r="M680" s="4">
        <v>0</v>
      </c>
      <c r="N680" s="4">
        <f t="shared" si="21"/>
        <v>1</v>
      </c>
      <c r="O680" s="4">
        <f t="shared" si="20"/>
        <v>1</v>
      </c>
      <c r="P680" s="4">
        <f>SUM(O680:O681)/2</f>
        <v>1</v>
      </c>
    </row>
    <row r="681" spans="1:16" x14ac:dyDescent="0.25">
      <c r="A681" s="4">
        <v>50</v>
      </c>
      <c r="B681" s="4" t="s">
        <v>28</v>
      </c>
      <c r="C681" s="4">
        <f>_xlfn.IFS(A681=31,2,A681=42,2,A681=30,3,A681=49,3,A681=34,4,A681=58,4,A681=69,5,A681=74,5,A681=75,6,A681=57-61,6,A681=64,7,A681=73,7,A681=37,8,A681=27,8,A681=51,9,A681=24,9,A681=66,10,A681=50,10,A681=82,11,A681=80,11,A681=68,12,A681=83,12)</f>
        <v>10</v>
      </c>
      <c r="D681" s="4" t="s">
        <v>2</v>
      </c>
      <c r="E681" s="5">
        <v>43816</v>
      </c>
      <c r="F681" s="6">
        <v>0.5</v>
      </c>
      <c r="G681" s="4">
        <v>3</v>
      </c>
      <c r="H681" s="4">
        <v>0</v>
      </c>
      <c r="I681" s="4">
        <v>0</v>
      </c>
      <c r="J681" s="4">
        <v>1</v>
      </c>
      <c r="K681" s="4">
        <v>0</v>
      </c>
      <c r="L681" s="4">
        <v>0</v>
      </c>
      <c r="M681" s="4">
        <v>0</v>
      </c>
      <c r="N681" s="4">
        <f t="shared" si="21"/>
        <v>1</v>
      </c>
      <c r="O681" s="4">
        <f t="shared" si="20"/>
        <v>1</v>
      </c>
    </row>
    <row r="682" spans="1:16" x14ac:dyDescent="0.25">
      <c r="A682" s="4">
        <v>66</v>
      </c>
      <c r="B682" s="4" t="s">
        <v>1</v>
      </c>
      <c r="C682" s="4">
        <f>_xlfn.IFS(A682=31,2,A682=42,2,A682=30,3,A682=49,3,A682=34,4,A682=58,4,A682=69,5,A682=74,5,A682=75,6,A682=57-61,6,A682=64,7,A682=73,7,A682=37,8,A682=27,8,A682=51,9,A682=24,9,A682=66,10,A682=50,10,A682=82,11,A682=80,11,A682=68,12,A682=83,12)</f>
        <v>10</v>
      </c>
      <c r="D682" s="4" t="s">
        <v>2</v>
      </c>
      <c r="E682" s="5">
        <v>43816</v>
      </c>
      <c r="F682" s="6">
        <v>0.52083333333333337</v>
      </c>
      <c r="G682" s="4">
        <v>3</v>
      </c>
      <c r="H682" s="4">
        <v>1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f t="shared" si="21"/>
        <v>1</v>
      </c>
      <c r="O682" s="4">
        <f t="shared" si="20"/>
        <v>0</v>
      </c>
      <c r="P682" s="4">
        <f>SUM(O682:O683)/2</f>
        <v>0</v>
      </c>
    </row>
    <row r="683" spans="1:16" x14ac:dyDescent="0.25">
      <c r="A683" s="4">
        <v>50</v>
      </c>
      <c r="B683" s="4" t="s">
        <v>28</v>
      </c>
      <c r="C683" s="4">
        <f>_xlfn.IFS(A683=31,2,A683=42,2,A683=30,3,A683=49,3,A683=34,4,A683=58,4,A683=69,5,A683=74,5,A683=75,6,A683=57-61,6,A683=64,7,A683=73,7,A683=37,8,A683=27,8,A683=51,9,A683=24,9,A683=66,10,A683=50,10,A683=82,11,A683=80,11,A683=68,12,A683=83,12)</f>
        <v>10</v>
      </c>
      <c r="D683" s="4" t="s">
        <v>2</v>
      </c>
      <c r="E683" s="5">
        <v>43816</v>
      </c>
      <c r="F683" s="6">
        <v>0.52083333333333337</v>
      </c>
      <c r="G683" s="4">
        <v>3</v>
      </c>
      <c r="H683" s="4">
        <v>1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f t="shared" si="21"/>
        <v>1</v>
      </c>
      <c r="O683" s="4">
        <f t="shared" si="20"/>
        <v>0</v>
      </c>
    </row>
    <row r="684" spans="1:16" x14ac:dyDescent="0.25">
      <c r="A684" s="4">
        <v>80</v>
      </c>
      <c r="B684" s="4" t="s">
        <v>28</v>
      </c>
      <c r="C684" s="4">
        <f>_xlfn.IFS(A684=31,2,A684=42,2,A684=30,3,A684=49,3,A684=34,4,A684=58,4,A684=69,5,A684=74,5,A684=75,6,A684=57-61,6,A684=64,7,A684=73,7,A684=37,8,A684=27,8,A684=51,9,A684=24,9,A684=66,10,A684=50,10,A684=82,11,A684=80,11,A684=68,12,A684=83,12)</f>
        <v>11</v>
      </c>
      <c r="D684" s="4" t="s">
        <v>2</v>
      </c>
      <c r="E684" s="5">
        <v>43816</v>
      </c>
      <c r="F684" s="6">
        <v>0.3125</v>
      </c>
      <c r="G684" s="4">
        <v>3</v>
      </c>
      <c r="H684" s="4">
        <v>0</v>
      </c>
      <c r="I684" s="4">
        <v>1</v>
      </c>
      <c r="J684" s="4">
        <v>0</v>
      </c>
      <c r="K684" s="4">
        <v>0</v>
      </c>
      <c r="L684" s="4">
        <v>0</v>
      </c>
      <c r="M684" s="4">
        <v>0</v>
      </c>
      <c r="N684" s="4">
        <f t="shared" si="21"/>
        <v>1</v>
      </c>
      <c r="O684" s="4">
        <f t="shared" si="20"/>
        <v>1</v>
      </c>
      <c r="P684" s="4">
        <f>SUM(O684:O685)/2</f>
        <v>0.5</v>
      </c>
    </row>
    <row r="685" spans="1:16" x14ac:dyDescent="0.25">
      <c r="A685" s="4">
        <v>82</v>
      </c>
      <c r="B685" s="4" t="s">
        <v>1</v>
      </c>
      <c r="C685" s="4">
        <f>_xlfn.IFS(A685=31,2,A685=42,2,A685=30,3,A685=49,3,A685=34,4,A685=58,4,A685=69,5,A685=74,5,A685=75,6,A685=57-61,6,A685=64,7,A685=73,7,A685=37,8,A685=27,8,A685=51,9,A685=24,9,A685=66,10,A685=50,10,A685=82,11,A685=80,11,A685=68,12,A685=83,12)</f>
        <v>11</v>
      </c>
      <c r="D685" s="4" t="s">
        <v>2</v>
      </c>
      <c r="E685" s="5">
        <v>43816</v>
      </c>
      <c r="F685" s="6">
        <v>0.3125</v>
      </c>
      <c r="G685" s="4">
        <v>3</v>
      </c>
      <c r="H685" s="4">
        <v>1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f t="shared" si="21"/>
        <v>1</v>
      </c>
      <c r="O685" s="4">
        <f t="shared" si="20"/>
        <v>0</v>
      </c>
    </row>
    <row r="686" spans="1:16" x14ac:dyDescent="0.25">
      <c r="A686" s="4">
        <v>80</v>
      </c>
      <c r="B686" s="4" t="s">
        <v>28</v>
      </c>
      <c r="C686" s="4">
        <f>_xlfn.IFS(A686=31,2,A686=42,2,A686=30,3,A686=49,3,A686=34,4,A686=58,4,A686=69,5,A686=74,5,A686=75,6,A686=57-61,6,A686=64,7,A686=73,7,A686=37,8,A686=27,8,A686=51,9,A686=24,9,A686=66,10,A686=50,10,A686=82,11,A686=80,11,A686=68,12,A686=83,12)</f>
        <v>11</v>
      </c>
      <c r="D686" s="4" t="s">
        <v>2</v>
      </c>
      <c r="E686" s="5">
        <v>43816</v>
      </c>
      <c r="F686" s="6">
        <v>0.33333333333333331</v>
      </c>
      <c r="G686" s="4">
        <v>3</v>
      </c>
      <c r="H686" s="4">
        <v>0</v>
      </c>
      <c r="I686" s="4">
        <v>0</v>
      </c>
      <c r="J686" s="4">
        <v>1</v>
      </c>
      <c r="K686" s="4">
        <v>0</v>
      </c>
      <c r="L686" s="4">
        <v>0</v>
      </c>
      <c r="M686" s="4">
        <v>0</v>
      </c>
      <c r="N686" s="4">
        <f t="shared" si="21"/>
        <v>1</v>
      </c>
      <c r="O686" s="4">
        <f t="shared" si="20"/>
        <v>1</v>
      </c>
      <c r="P686" s="4">
        <f>SUM(O686:O687)/2</f>
        <v>0.5</v>
      </c>
    </row>
    <row r="687" spans="1:16" x14ac:dyDescent="0.25">
      <c r="A687" s="4">
        <v>82</v>
      </c>
      <c r="B687" s="4" t="s">
        <v>1</v>
      </c>
      <c r="C687" s="4">
        <f>_xlfn.IFS(A687=31,2,A687=42,2,A687=30,3,A687=49,3,A687=34,4,A687=58,4,A687=69,5,A687=74,5,A687=75,6,A687=57-61,6,A687=64,7,A687=73,7,A687=37,8,A687=27,8,A687=51,9,A687=24,9,A687=66,10,A687=50,10,A687=82,11,A687=80,11,A687=68,12,A687=83,12)</f>
        <v>11</v>
      </c>
      <c r="D687" s="4" t="s">
        <v>2</v>
      </c>
      <c r="E687" s="5">
        <v>43816</v>
      </c>
      <c r="F687" s="6">
        <v>0.33333333333333331</v>
      </c>
      <c r="G687" s="4">
        <v>3</v>
      </c>
      <c r="H687" s="4">
        <v>1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  <c r="N687" s="4">
        <f t="shared" si="21"/>
        <v>1</v>
      </c>
      <c r="O687" s="4">
        <f t="shared" si="20"/>
        <v>0</v>
      </c>
    </row>
    <row r="688" spans="1:16" x14ac:dyDescent="0.25">
      <c r="A688" s="4">
        <v>80</v>
      </c>
      <c r="B688" s="4" t="s">
        <v>28</v>
      </c>
      <c r="C688" s="4">
        <f>_xlfn.IFS(A688=31,2,A688=42,2,A688=30,3,A688=49,3,A688=34,4,A688=58,4,A688=69,5,A688=74,5,A688=75,6,A688=57-61,6,A688=64,7,A688=73,7,A688=37,8,A688=27,8,A688=51,9,A688=24,9,A688=66,10,A688=50,10,A688=82,11,A688=80,11,A688=68,12,A688=83,12)</f>
        <v>11</v>
      </c>
      <c r="D688" s="4" t="s">
        <v>2</v>
      </c>
      <c r="E688" s="5">
        <v>43816</v>
      </c>
      <c r="F688" s="6">
        <v>0.35416666666666669</v>
      </c>
      <c r="G688" s="4">
        <v>3</v>
      </c>
      <c r="H688" s="4">
        <v>1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f t="shared" si="21"/>
        <v>1</v>
      </c>
      <c r="O688" s="4">
        <f t="shared" si="20"/>
        <v>0</v>
      </c>
      <c r="P688" s="4">
        <f>SUM(O688:O689)/2</f>
        <v>0</v>
      </c>
    </row>
    <row r="689" spans="1:16" x14ac:dyDescent="0.25">
      <c r="A689" s="4">
        <v>82</v>
      </c>
      <c r="B689" s="4" t="s">
        <v>1</v>
      </c>
      <c r="C689" s="4">
        <f>_xlfn.IFS(A689=31,2,A689=42,2,A689=30,3,A689=49,3,A689=34,4,A689=58,4,A689=69,5,A689=74,5,A689=75,6,A689=57-61,6,A689=64,7,A689=73,7,A689=37,8,A689=27,8,A689=51,9,A689=24,9,A689=66,10,A689=50,10,A689=82,11,A689=80,11,A689=68,12,A689=83,12)</f>
        <v>11</v>
      </c>
      <c r="D689" s="4" t="s">
        <v>2</v>
      </c>
      <c r="E689" s="5">
        <v>43816</v>
      </c>
      <c r="F689" s="6">
        <v>0.35416666666666669</v>
      </c>
      <c r="G689" s="4">
        <v>3</v>
      </c>
      <c r="H689" s="4">
        <v>1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f t="shared" si="21"/>
        <v>1</v>
      </c>
      <c r="O689" s="4">
        <f t="shared" si="20"/>
        <v>0</v>
      </c>
    </row>
    <row r="690" spans="1:16" x14ac:dyDescent="0.25">
      <c r="A690" s="4">
        <v>80</v>
      </c>
      <c r="B690" s="4" t="s">
        <v>28</v>
      </c>
      <c r="C690" s="4">
        <f>_xlfn.IFS(A690=31,2,A690=42,2,A690=30,3,A690=49,3,A690=34,4,A690=58,4,A690=69,5,A690=74,5,A690=75,6,A690=57-61,6,A690=64,7,A690=73,7,A690=37,8,A690=27,8,A690=51,9,A690=24,9,A690=66,10,A690=50,10,A690=82,11,A690=80,11,A690=68,12,A690=83,12)</f>
        <v>11</v>
      </c>
      <c r="D690" s="4" t="s">
        <v>2</v>
      </c>
      <c r="E690" s="5">
        <v>43816</v>
      </c>
      <c r="F690" s="6">
        <v>0.375</v>
      </c>
      <c r="G690" s="4">
        <v>3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f t="shared" si="21"/>
        <v>0</v>
      </c>
      <c r="O690" s="4">
        <f t="shared" si="20"/>
        <v>0</v>
      </c>
      <c r="P690" s="4">
        <f>SUM(O690:O691)/2</f>
        <v>0.5</v>
      </c>
    </row>
    <row r="691" spans="1:16" x14ac:dyDescent="0.25">
      <c r="A691" s="4">
        <v>82</v>
      </c>
      <c r="B691" s="4" t="s">
        <v>1</v>
      </c>
      <c r="C691" s="4">
        <f>_xlfn.IFS(A691=31,2,A691=42,2,A691=30,3,A691=49,3,A691=34,4,A691=58,4,A691=69,5,A691=74,5,A691=75,6,A691=57-61,6,A691=64,7,A691=73,7,A691=37,8,A691=27,8,A691=51,9,A691=24,9,A691=66,10,A691=50,10,A691=82,11,A691=80,11,A691=68,12,A691=83,12)</f>
        <v>11</v>
      </c>
      <c r="D691" s="4" t="s">
        <v>2</v>
      </c>
      <c r="E691" s="5">
        <v>43816</v>
      </c>
      <c r="F691" s="6">
        <v>0.375</v>
      </c>
      <c r="G691" s="4">
        <v>3</v>
      </c>
      <c r="H691" s="4">
        <v>0</v>
      </c>
      <c r="I691" s="4">
        <v>0</v>
      </c>
      <c r="J691" s="4">
        <v>1</v>
      </c>
      <c r="K691" s="4">
        <v>0</v>
      </c>
      <c r="L691" s="4">
        <v>0</v>
      </c>
      <c r="M691" s="4">
        <v>0</v>
      </c>
      <c r="N691" s="4">
        <f t="shared" si="21"/>
        <v>1</v>
      </c>
      <c r="O691" s="4">
        <f t="shared" si="20"/>
        <v>1</v>
      </c>
    </row>
    <row r="692" spans="1:16" x14ac:dyDescent="0.25">
      <c r="A692" s="4">
        <v>80</v>
      </c>
      <c r="B692" s="4" t="s">
        <v>28</v>
      </c>
      <c r="C692" s="4">
        <f>_xlfn.IFS(A692=31,2,A692=42,2,A692=30,3,A692=49,3,A692=34,4,A692=58,4,A692=69,5,A692=74,5,A692=75,6,A692=57-61,6,A692=64,7,A692=73,7,A692=37,8,A692=27,8,A692=51,9,A692=24,9,A692=66,10,A692=50,10,A692=82,11,A692=80,11,A692=68,12,A692=83,12)</f>
        <v>11</v>
      </c>
      <c r="D692" s="4" t="s">
        <v>2</v>
      </c>
      <c r="E692" s="5">
        <v>43816</v>
      </c>
      <c r="F692" s="6">
        <v>0.39583333333333331</v>
      </c>
      <c r="G692" s="4">
        <v>3</v>
      </c>
      <c r="H692" s="4">
        <v>0</v>
      </c>
      <c r="I692" s="4">
        <v>0</v>
      </c>
      <c r="J692" s="4">
        <v>0</v>
      </c>
      <c r="K692" s="4">
        <v>1</v>
      </c>
      <c r="L692" s="4">
        <v>0</v>
      </c>
      <c r="M692" s="4">
        <v>0</v>
      </c>
      <c r="N692" s="4">
        <f t="shared" si="21"/>
        <v>1</v>
      </c>
      <c r="O692" s="4">
        <f t="shared" si="20"/>
        <v>1</v>
      </c>
      <c r="P692" s="4">
        <f>SUM(O692:O693)/2</f>
        <v>1</v>
      </c>
    </row>
    <row r="693" spans="1:16" x14ac:dyDescent="0.25">
      <c r="A693" s="4">
        <v>82</v>
      </c>
      <c r="B693" s="4" t="s">
        <v>1</v>
      </c>
      <c r="C693" s="4">
        <f>_xlfn.IFS(A693=31,2,A693=42,2,A693=30,3,A693=49,3,A693=34,4,A693=58,4,A693=69,5,A693=74,5,A693=75,6,A693=57-61,6,A693=64,7,A693=73,7,A693=37,8,A693=27,8,A693=51,9,A693=24,9,A693=66,10,A693=50,10,A693=82,11,A693=80,11,A693=68,12,A693=83,12)</f>
        <v>11</v>
      </c>
      <c r="D693" s="4" t="s">
        <v>2</v>
      </c>
      <c r="E693" s="5">
        <v>43816</v>
      </c>
      <c r="F693" s="6">
        <v>0.39583333333333331</v>
      </c>
      <c r="G693" s="4">
        <v>3</v>
      </c>
      <c r="H693" s="4">
        <v>0</v>
      </c>
      <c r="I693" s="4">
        <v>0</v>
      </c>
      <c r="J693" s="4">
        <v>0</v>
      </c>
      <c r="K693" s="4">
        <v>1</v>
      </c>
      <c r="L693" s="4">
        <v>0</v>
      </c>
      <c r="M693" s="4">
        <v>0</v>
      </c>
      <c r="N693" s="4">
        <f t="shared" si="21"/>
        <v>1</v>
      </c>
      <c r="O693" s="4">
        <f t="shared" si="20"/>
        <v>1</v>
      </c>
    </row>
    <row r="694" spans="1:16" x14ac:dyDescent="0.25">
      <c r="A694" s="4">
        <v>80</v>
      </c>
      <c r="B694" s="4" t="s">
        <v>28</v>
      </c>
      <c r="C694" s="4">
        <f>_xlfn.IFS(A694=31,2,A694=42,2,A694=30,3,A694=49,3,A694=34,4,A694=58,4,A694=69,5,A694=74,5,A694=75,6,A694=57-61,6,A694=64,7,A694=73,7,A694=37,8,A694=27,8,A694=51,9,A694=24,9,A694=66,10,A694=50,10,A694=82,11,A694=80,11,A694=68,12,A694=83,12)</f>
        <v>11</v>
      </c>
      <c r="D694" s="4" t="s">
        <v>2</v>
      </c>
      <c r="E694" s="5">
        <v>43816</v>
      </c>
      <c r="F694" s="6">
        <v>0.41666666666666669</v>
      </c>
      <c r="G694" s="4">
        <v>3</v>
      </c>
      <c r="H694" s="4">
        <v>1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f t="shared" si="21"/>
        <v>1</v>
      </c>
      <c r="O694" s="4">
        <f t="shared" si="20"/>
        <v>0</v>
      </c>
      <c r="P694" s="4">
        <f>SUM(O694:O695)/2</f>
        <v>0.5</v>
      </c>
    </row>
    <row r="695" spans="1:16" x14ac:dyDescent="0.25">
      <c r="A695" s="4">
        <v>82</v>
      </c>
      <c r="B695" s="4" t="s">
        <v>1</v>
      </c>
      <c r="C695" s="4">
        <f>_xlfn.IFS(A695=31,2,A695=42,2,A695=30,3,A695=49,3,A695=34,4,A695=58,4,A695=69,5,A695=74,5,A695=75,6,A695=57-61,6,A695=64,7,A695=73,7,A695=37,8,A695=27,8,A695=51,9,A695=24,9,A695=66,10,A695=50,10,A695=82,11,A695=80,11,A695=68,12,A695=83,12)</f>
        <v>11</v>
      </c>
      <c r="D695" s="4" t="s">
        <v>2</v>
      </c>
      <c r="E695" s="5">
        <v>43816</v>
      </c>
      <c r="F695" s="6">
        <v>0.41666666666666669</v>
      </c>
      <c r="G695" s="4">
        <v>3</v>
      </c>
      <c r="H695" s="4">
        <v>0</v>
      </c>
      <c r="I695" s="4">
        <v>0</v>
      </c>
      <c r="J695" s="4">
        <v>0</v>
      </c>
      <c r="K695" s="4">
        <v>1</v>
      </c>
      <c r="L695" s="4">
        <v>0</v>
      </c>
      <c r="M695" s="4">
        <v>0</v>
      </c>
      <c r="N695" s="4">
        <f t="shared" si="21"/>
        <v>1</v>
      </c>
      <c r="O695" s="4">
        <f t="shared" si="20"/>
        <v>1</v>
      </c>
    </row>
    <row r="696" spans="1:16" x14ac:dyDescent="0.25">
      <c r="A696" s="4">
        <v>80</v>
      </c>
      <c r="B696" s="4" t="s">
        <v>28</v>
      </c>
      <c r="C696" s="4">
        <f>_xlfn.IFS(A696=31,2,A696=42,2,A696=30,3,A696=49,3,A696=34,4,A696=58,4,A696=69,5,A696=74,5,A696=75,6,A696=57-61,6,A696=64,7,A696=73,7,A696=37,8,A696=27,8,A696=51,9,A696=24,9,A696=66,10,A696=50,10,A696=82,11,A696=80,11,A696=68,12,A696=83,12)</f>
        <v>11</v>
      </c>
      <c r="D696" s="4" t="s">
        <v>2</v>
      </c>
      <c r="E696" s="5">
        <v>43816</v>
      </c>
      <c r="F696" s="6">
        <v>0.4375</v>
      </c>
      <c r="G696" s="4">
        <v>3</v>
      </c>
      <c r="H696" s="4">
        <v>0</v>
      </c>
      <c r="I696" s="4">
        <v>0</v>
      </c>
      <c r="J696" s="4">
        <v>0</v>
      </c>
      <c r="K696" s="4">
        <v>1</v>
      </c>
      <c r="L696" s="4">
        <v>0</v>
      </c>
      <c r="M696" s="4">
        <v>0</v>
      </c>
      <c r="N696" s="4">
        <f t="shared" si="21"/>
        <v>1</v>
      </c>
      <c r="O696" s="4">
        <f t="shared" si="20"/>
        <v>1</v>
      </c>
      <c r="P696" s="4">
        <f>SUM(O696:O697)/2</f>
        <v>0.5</v>
      </c>
    </row>
    <row r="697" spans="1:16" x14ac:dyDescent="0.25">
      <c r="A697" s="4">
        <v>82</v>
      </c>
      <c r="B697" s="4" t="s">
        <v>1</v>
      </c>
      <c r="C697" s="4">
        <f>_xlfn.IFS(A697=31,2,A697=42,2,A697=30,3,A697=49,3,A697=34,4,A697=58,4,A697=69,5,A697=74,5,A697=75,6,A697=57-61,6,A697=64,7,A697=73,7,A697=37,8,A697=27,8,A697=51,9,A697=24,9,A697=66,10,A697=50,10,A697=82,11,A697=80,11,A697=68,12,A697=83,12)</f>
        <v>11</v>
      </c>
      <c r="D697" s="4" t="s">
        <v>2</v>
      </c>
      <c r="E697" s="5">
        <v>43816</v>
      </c>
      <c r="F697" s="6">
        <v>0.4375</v>
      </c>
      <c r="G697" s="4">
        <v>3</v>
      </c>
      <c r="H697" s="4">
        <v>1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f t="shared" si="21"/>
        <v>1</v>
      </c>
      <c r="O697" s="4">
        <f t="shared" si="20"/>
        <v>0</v>
      </c>
    </row>
    <row r="698" spans="1:16" x14ac:dyDescent="0.25">
      <c r="A698" s="4">
        <v>80</v>
      </c>
      <c r="B698" s="4" t="s">
        <v>28</v>
      </c>
      <c r="C698" s="4">
        <f>_xlfn.IFS(A698=31,2,A698=42,2,A698=30,3,A698=49,3,A698=34,4,A698=58,4,A698=69,5,A698=74,5,A698=75,6,A698=57-61,6,A698=64,7,A698=73,7,A698=37,8,A698=27,8,A698=51,9,A698=24,9,A698=66,10,A698=50,10,A698=82,11,A698=80,11,A698=68,12,A698=83,12)</f>
        <v>11</v>
      </c>
      <c r="D698" s="4" t="s">
        <v>2</v>
      </c>
      <c r="E698" s="5">
        <v>43816</v>
      </c>
      <c r="F698" s="6">
        <v>0.45833333333333331</v>
      </c>
      <c r="G698" s="4">
        <v>3</v>
      </c>
      <c r="H698" s="4">
        <v>0</v>
      </c>
      <c r="I698" s="4">
        <v>0</v>
      </c>
      <c r="J698" s="4">
        <v>0</v>
      </c>
      <c r="K698" s="4">
        <v>1</v>
      </c>
      <c r="L698" s="4">
        <v>0</v>
      </c>
      <c r="M698" s="4">
        <v>0</v>
      </c>
      <c r="N698" s="4">
        <f t="shared" si="21"/>
        <v>1</v>
      </c>
      <c r="O698" s="4">
        <f t="shared" si="20"/>
        <v>1</v>
      </c>
      <c r="P698" s="4">
        <f>SUM(O698:O699)/2</f>
        <v>0.5</v>
      </c>
    </row>
    <row r="699" spans="1:16" x14ac:dyDescent="0.25">
      <c r="A699" s="4">
        <v>82</v>
      </c>
      <c r="B699" s="4" t="s">
        <v>1</v>
      </c>
      <c r="C699" s="4">
        <f>_xlfn.IFS(A699=31,2,A699=42,2,A699=30,3,A699=49,3,A699=34,4,A699=58,4,A699=69,5,A699=74,5,A699=75,6,A699=57-61,6,A699=64,7,A699=73,7,A699=37,8,A699=27,8,A699=51,9,A699=24,9,A699=66,10,A699=50,10,A699=82,11,A699=80,11,A699=68,12,A699=83,12)</f>
        <v>11</v>
      </c>
      <c r="D699" s="4" t="s">
        <v>2</v>
      </c>
      <c r="E699" s="5">
        <v>43816</v>
      </c>
      <c r="F699" s="6">
        <v>0.45833333333333331</v>
      </c>
      <c r="G699" s="4">
        <v>3</v>
      </c>
      <c r="H699" s="4">
        <v>1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f t="shared" si="21"/>
        <v>1</v>
      </c>
      <c r="O699" s="4">
        <f t="shared" si="20"/>
        <v>0</v>
      </c>
    </row>
    <row r="700" spans="1:16" x14ac:dyDescent="0.25">
      <c r="A700" s="4">
        <v>80</v>
      </c>
      <c r="B700" s="4" t="s">
        <v>28</v>
      </c>
      <c r="C700" s="4">
        <f>_xlfn.IFS(A700=31,2,A700=42,2,A700=30,3,A700=49,3,A700=34,4,A700=58,4,A700=69,5,A700=74,5,A700=75,6,A700=57-61,6,A700=64,7,A700=73,7,A700=37,8,A700=27,8,A700=51,9,A700=24,9,A700=66,10,A700=50,10,A700=82,11,A700=80,11,A700=68,12,A700=83,12)</f>
        <v>11</v>
      </c>
      <c r="D700" s="4" t="s">
        <v>2</v>
      </c>
      <c r="E700" s="5">
        <v>43816</v>
      </c>
      <c r="F700" s="6">
        <v>0.47916666666666669</v>
      </c>
      <c r="G700" s="4">
        <v>3</v>
      </c>
      <c r="H700" s="4">
        <v>1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f t="shared" si="21"/>
        <v>1</v>
      </c>
      <c r="O700" s="4">
        <f t="shared" si="20"/>
        <v>0</v>
      </c>
      <c r="P700" s="4">
        <f>SUM(O700:O701)/2</f>
        <v>0</v>
      </c>
    </row>
    <row r="701" spans="1:16" x14ac:dyDescent="0.25">
      <c r="A701" s="4">
        <v>82</v>
      </c>
      <c r="B701" s="4" t="s">
        <v>1</v>
      </c>
      <c r="C701" s="4">
        <f>_xlfn.IFS(A701=31,2,A701=42,2,A701=30,3,A701=49,3,A701=34,4,A701=58,4,A701=69,5,A701=74,5,A701=75,6,A701=57-61,6,A701=64,7,A701=73,7,A701=37,8,A701=27,8,A701=51,9,A701=24,9,A701=66,10,A701=50,10,A701=82,11,A701=80,11,A701=68,12,A701=83,12)</f>
        <v>11</v>
      </c>
      <c r="D701" s="4" t="s">
        <v>2</v>
      </c>
      <c r="E701" s="5">
        <v>43816</v>
      </c>
      <c r="F701" s="6">
        <v>0.47916666666666669</v>
      </c>
      <c r="G701" s="4">
        <v>3</v>
      </c>
      <c r="H701" s="4">
        <v>1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f t="shared" si="21"/>
        <v>1</v>
      </c>
      <c r="O701" s="4">
        <f t="shared" si="20"/>
        <v>0</v>
      </c>
    </row>
    <row r="702" spans="1:16" x14ac:dyDescent="0.25">
      <c r="A702" s="4">
        <v>80</v>
      </c>
      <c r="B702" s="4" t="s">
        <v>28</v>
      </c>
      <c r="C702" s="4">
        <f>_xlfn.IFS(A702=31,2,A702=42,2,A702=30,3,A702=49,3,A702=34,4,A702=58,4,A702=69,5,A702=74,5,A702=75,6,A702=57-61,6,A702=64,7,A702=73,7,A702=37,8,A702=27,8,A702=51,9,A702=24,9,A702=66,10,A702=50,10,A702=82,11,A702=80,11,A702=68,12,A702=83,12)</f>
        <v>11</v>
      </c>
      <c r="D702" s="4" t="s">
        <v>2</v>
      </c>
      <c r="E702" s="5">
        <v>43816</v>
      </c>
      <c r="F702" s="6">
        <v>0.5</v>
      </c>
      <c r="G702" s="4">
        <v>3</v>
      </c>
      <c r="H702" s="4">
        <v>1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f t="shared" si="21"/>
        <v>1</v>
      </c>
      <c r="O702" s="4">
        <f t="shared" si="20"/>
        <v>0</v>
      </c>
      <c r="P702" s="4">
        <f>SUM(O702:O703)/2</f>
        <v>0</v>
      </c>
    </row>
    <row r="703" spans="1:16" x14ac:dyDescent="0.25">
      <c r="A703" s="4">
        <v>82</v>
      </c>
      <c r="B703" s="4" t="s">
        <v>1</v>
      </c>
      <c r="C703" s="4">
        <f>_xlfn.IFS(A703=31,2,A703=42,2,A703=30,3,A703=49,3,A703=34,4,A703=58,4,A703=69,5,A703=74,5,A703=75,6,A703=57-61,6,A703=64,7,A703=73,7,A703=37,8,A703=27,8,A703=51,9,A703=24,9,A703=66,10,A703=50,10,A703=82,11,A703=80,11,A703=68,12,A703=83,12)</f>
        <v>11</v>
      </c>
      <c r="D703" s="4" t="s">
        <v>2</v>
      </c>
      <c r="E703" s="5">
        <v>43816</v>
      </c>
      <c r="F703" s="6">
        <v>0.5</v>
      </c>
      <c r="G703" s="4">
        <v>3</v>
      </c>
      <c r="H703" s="4">
        <v>1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f t="shared" si="21"/>
        <v>1</v>
      </c>
      <c r="O703" s="4">
        <f t="shared" si="20"/>
        <v>0</v>
      </c>
    </row>
    <row r="704" spans="1:16" x14ac:dyDescent="0.25">
      <c r="A704" s="4">
        <v>80</v>
      </c>
      <c r="B704" s="4" t="s">
        <v>28</v>
      </c>
      <c r="C704" s="4">
        <f>_xlfn.IFS(A704=31,2,A704=42,2,A704=30,3,A704=49,3,A704=34,4,A704=58,4,A704=69,5,A704=74,5,A704=75,6,A704=57-61,6,A704=64,7,A704=73,7,A704=37,8,A704=27,8,A704=51,9,A704=24,9,A704=66,10,A704=50,10,A704=82,11,A704=80,11,A704=68,12,A704=83,12)</f>
        <v>11</v>
      </c>
      <c r="D704" s="4" t="s">
        <v>2</v>
      </c>
      <c r="E704" s="5">
        <v>43816</v>
      </c>
      <c r="F704" s="6">
        <v>0.52083333333333337</v>
      </c>
      <c r="G704" s="4">
        <v>3</v>
      </c>
      <c r="H704" s="4">
        <v>1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f t="shared" si="21"/>
        <v>1</v>
      </c>
      <c r="O704" s="4">
        <f t="shared" si="20"/>
        <v>0</v>
      </c>
      <c r="P704" s="4">
        <f>SUM(O704:O705)/2</f>
        <v>0</v>
      </c>
    </row>
    <row r="705" spans="1:16" x14ac:dyDescent="0.25">
      <c r="A705" s="4">
        <v>82</v>
      </c>
      <c r="B705" s="4" t="s">
        <v>1</v>
      </c>
      <c r="C705" s="4">
        <f>_xlfn.IFS(A705=31,2,A705=42,2,A705=30,3,A705=49,3,A705=34,4,A705=58,4,A705=69,5,A705=74,5,A705=75,6,A705=57-61,6,A705=64,7,A705=73,7,A705=37,8,A705=27,8,A705=51,9,A705=24,9,A705=66,10,A705=50,10,A705=82,11,A705=80,11,A705=68,12,A705=83,12)</f>
        <v>11</v>
      </c>
      <c r="D705" s="4" t="s">
        <v>2</v>
      </c>
      <c r="E705" s="5">
        <v>43816</v>
      </c>
      <c r="F705" s="6">
        <v>0.52083333333333337</v>
      </c>
      <c r="G705" s="4">
        <v>3</v>
      </c>
      <c r="H705" s="4">
        <v>1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f t="shared" si="21"/>
        <v>1</v>
      </c>
      <c r="O705" s="4">
        <f t="shared" si="20"/>
        <v>0</v>
      </c>
    </row>
    <row r="706" spans="1:16" x14ac:dyDescent="0.25">
      <c r="A706" s="4">
        <v>68</v>
      </c>
      <c r="B706" s="4" t="s">
        <v>28</v>
      </c>
      <c r="C706" s="4">
        <f>_xlfn.IFS(A706=31,2,A706=42,2,A706=30,3,A706=49,3,A706=34,4,A706=58,4,A706=69,5,A706=74,5,A706=75,6,A706=57-61,6,A706=64,7,A706=73,7,A706=37,8,A706=27,8,A706=51,9,A706=24,9,A706=66,10,A706=50,10,A706=82,11,A706=80,11,A706=68,12,A706=83,12)</f>
        <v>12</v>
      </c>
      <c r="D706" s="4" t="s">
        <v>2</v>
      </c>
      <c r="E706" s="5">
        <v>43816</v>
      </c>
      <c r="F706" s="6">
        <v>0.3125</v>
      </c>
      <c r="G706" s="4">
        <v>3</v>
      </c>
      <c r="H706" s="4">
        <v>0</v>
      </c>
      <c r="I706" s="4">
        <v>0</v>
      </c>
      <c r="J706" s="4">
        <v>1</v>
      </c>
      <c r="K706" s="4">
        <v>0</v>
      </c>
      <c r="L706" s="4">
        <v>0</v>
      </c>
      <c r="M706" s="4">
        <v>0</v>
      </c>
      <c r="N706" s="4">
        <f t="shared" si="21"/>
        <v>1</v>
      </c>
      <c r="O706" s="4">
        <f t="shared" ref="O706:O769" si="22">SUM(I706:M706)</f>
        <v>1</v>
      </c>
      <c r="P706" s="4">
        <f>SUM(O706:O707)/2</f>
        <v>0.5</v>
      </c>
    </row>
    <row r="707" spans="1:16" x14ac:dyDescent="0.25">
      <c r="A707" s="4">
        <v>83</v>
      </c>
      <c r="B707" s="4" t="s">
        <v>1</v>
      </c>
      <c r="C707" s="4">
        <f>_xlfn.IFS(A707=31,2,A707=42,2,A707=30,3,A707=49,3,A707=34,4,A707=58,4,A707=69,5,A707=74,5,A707=75,6,A707=57-61,6,A707=64,7,A707=73,7,A707=37,8,A707=27,8,A707=51,9,A707=24,9,A707=66,10,A707=50,10,A707=82,11,A707=80,11,A707=68,12,A707=83,12)</f>
        <v>12</v>
      </c>
      <c r="D707" s="4" t="s">
        <v>2</v>
      </c>
      <c r="E707" s="5">
        <v>43816</v>
      </c>
      <c r="F707" s="6">
        <v>0.3125</v>
      </c>
      <c r="G707" s="4">
        <v>3</v>
      </c>
      <c r="H707" s="4">
        <v>1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f t="shared" ref="N707:N770" si="23">SUM(H707:M707)</f>
        <v>1</v>
      </c>
      <c r="O707" s="4">
        <f t="shared" si="22"/>
        <v>0</v>
      </c>
    </row>
    <row r="708" spans="1:16" x14ac:dyDescent="0.25">
      <c r="A708" s="4">
        <v>68</v>
      </c>
      <c r="B708" s="4" t="s">
        <v>28</v>
      </c>
      <c r="C708" s="4">
        <f>_xlfn.IFS(A708=31,2,A708=42,2,A708=30,3,A708=49,3,A708=34,4,A708=58,4,A708=69,5,A708=74,5,A708=75,6,A708=57-61,6,A708=64,7,A708=73,7,A708=37,8,A708=27,8,A708=51,9,A708=24,9,A708=66,10,A708=50,10,A708=82,11,A708=80,11,A708=68,12,A708=83,12)</f>
        <v>12</v>
      </c>
      <c r="D708" s="4" t="s">
        <v>2</v>
      </c>
      <c r="E708" s="5">
        <v>43816</v>
      </c>
      <c r="F708" s="6">
        <v>0.33333333333333331</v>
      </c>
      <c r="G708" s="4">
        <v>3</v>
      </c>
      <c r="H708" s="4">
        <v>0</v>
      </c>
      <c r="I708" s="4">
        <v>0</v>
      </c>
      <c r="J708" s="4">
        <v>1</v>
      </c>
      <c r="K708" s="4">
        <v>0</v>
      </c>
      <c r="L708" s="4">
        <v>0</v>
      </c>
      <c r="M708" s="4">
        <v>0</v>
      </c>
      <c r="N708" s="4">
        <f t="shared" si="23"/>
        <v>1</v>
      </c>
      <c r="O708" s="4">
        <f t="shared" si="22"/>
        <v>1</v>
      </c>
      <c r="P708" s="4">
        <f>SUM(O708:O709)/2</f>
        <v>1</v>
      </c>
    </row>
    <row r="709" spans="1:16" x14ac:dyDescent="0.25">
      <c r="A709" s="4">
        <v>83</v>
      </c>
      <c r="B709" s="4" t="s">
        <v>1</v>
      </c>
      <c r="C709" s="4">
        <f>_xlfn.IFS(A709=31,2,A709=42,2,A709=30,3,A709=49,3,A709=34,4,A709=58,4,A709=69,5,A709=74,5,A709=75,6,A709=57-61,6,A709=64,7,A709=73,7,A709=37,8,A709=27,8,A709=51,9,A709=24,9,A709=66,10,A709=50,10,A709=82,11,A709=80,11,A709=68,12,A709=83,12)</f>
        <v>12</v>
      </c>
      <c r="D709" s="4" t="s">
        <v>2</v>
      </c>
      <c r="E709" s="5">
        <v>43816</v>
      </c>
      <c r="F709" s="6">
        <v>0.33333333333333331</v>
      </c>
      <c r="G709" s="4">
        <v>3</v>
      </c>
      <c r="H709" s="4">
        <v>0</v>
      </c>
      <c r="I709" s="4">
        <v>0</v>
      </c>
      <c r="J709" s="4">
        <v>0</v>
      </c>
      <c r="K709" s="4">
        <v>1</v>
      </c>
      <c r="L709" s="4">
        <v>0</v>
      </c>
      <c r="M709" s="4">
        <v>0</v>
      </c>
      <c r="N709" s="4">
        <f t="shared" si="23"/>
        <v>1</v>
      </c>
      <c r="O709" s="4">
        <f t="shared" si="22"/>
        <v>1</v>
      </c>
    </row>
    <row r="710" spans="1:16" x14ac:dyDescent="0.25">
      <c r="A710" s="4">
        <v>68</v>
      </c>
      <c r="B710" s="4" t="s">
        <v>28</v>
      </c>
      <c r="C710" s="4">
        <f>_xlfn.IFS(A710=31,2,A710=42,2,A710=30,3,A710=49,3,A710=34,4,A710=58,4,A710=69,5,A710=74,5,A710=75,6,A710=57-61,6,A710=64,7,A710=73,7,A710=37,8,A710=27,8,A710=51,9,A710=24,9,A710=66,10,A710=50,10,A710=82,11,A710=80,11,A710=68,12,A710=83,12)</f>
        <v>12</v>
      </c>
      <c r="D710" s="4" t="s">
        <v>2</v>
      </c>
      <c r="E710" s="5">
        <v>43816</v>
      </c>
      <c r="F710" s="6">
        <v>0.35416666666666669</v>
      </c>
      <c r="G710" s="4">
        <v>3</v>
      </c>
      <c r="H710" s="4">
        <v>0</v>
      </c>
      <c r="I710" s="4">
        <v>0</v>
      </c>
      <c r="J710" s="4">
        <v>1</v>
      </c>
      <c r="K710" s="4">
        <v>0</v>
      </c>
      <c r="L710" s="4">
        <v>0</v>
      </c>
      <c r="M710" s="4">
        <v>0</v>
      </c>
      <c r="N710" s="4">
        <f t="shared" si="23"/>
        <v>1</v>
      </c>
      <c r="O710" s="4">
        <f t="shared" si="22"/>
        <v>1</v>
      </c>
      <c r="P710" s="4">
        <f>SUM(O710:O711)/2</f>
        <v>0.5</v>
      </c>
    </row>
    <row r="711" spans="1:16" x14ac:dyDescent="0.25">
      <c r="A711" s="4">
        <v>83</v>
      </c>
      <c r="B711" s="4" t="s">
        <v>1</v>
      </c>
      <c r="C711" s="4">
        <f>_xlfn.IFS(A711=31,2,A711=42,2,A711=30,3,A711=49,3,A711=34,4,A711=58,4,A711=69,5,A711=74,5,A711=75,6,A711=57-61,6,A711=64,7,A711=73,7,A711=37,8,A711=27,8,A711=51,9,A711=24,9,A711=66,10,A711=50,10,A711=82,11,A711=80,11,A711=68,12,A711=83,12)</f>
        <v>12</v>
      </c>
      <c r="D711" s="4" t="s">
        <v>2</v>
      </c>
      <c r="E711" s="5">
        <v>43816</v>
      </c>
      <c r="F711" s="6">
        <v>0.35416666666666669</v>
      </c>
      <c r="G711" s="4">
        <v>3</v>
      </c>
      <c r="H711" s="4">
        <v>1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f t="shared" si="23"/>
        <v>1</v>
      </c>
      <c r="O711" s="4">
        <f t="shared" si="22"/>
        <v>0</v>
      </c>
    </row>
    <row r="712" spans="1:16" x14ac:dyDescent="0.25">
      <c r="A712" s="4">
        <v>68</v>
      </c>
      <c r="B712" s="4" t="s">
        <v>28</v>
      </c>
      <c r="C712" s="4">
        <f>_xlfn.IFS(A712=31,2,A712=42,2,A712=30,3,A712=49,3,A712=34,4,A712=58,4,A712=69,5,A712=74,5,A712=75,6,A712=57-61,6,A712=64,7,A712=73,7,A712=37,8,A712=27,8,A712=51,9,A712=24,9,A712=66,10,A712=50,10,A712=82,11,A712=80,11,A712=68,12,A712=83,12)</f>
        <v>12</v>
      </c>
      <c r="D712" s="4" t="s">
        <v>2</v>
      </c>
      <c r="E712" s="5">
        <v>43816</v>
      </c>
      <c r="F712" s="6">
        <v>0.375</v>
      </c>
      <c r="G712" s="4">
        <v>3</v>
      </c>
      <c r="H712" s="4">
        <v>0</v>
      </c>
      <c r="I712" s="4">
        <v>0</v>
      </c>
      <c r="J712" s="4">
        <v>0</v>
      </c>
      <c r="K712" s="4">
        <v>1</v>
      </c>
      <c r="L712" s="4">
        <v>0</v>
      </c>
      <c r="M712" s="4">
        <v>0</v>
      </c>
      <c r="N712" s="4">
        <f t="shared" si="23"/>
        <v>1</v>
      </c>
      <c r="O712" s="4">
        <f t="shared" si="22"/>
        <v>1</v>
      </c>
      <c r="P712" s="4">
        <f>SUM(O712:O713)/2</f>
        <v>1</v>
      </c>
    </row>
    <row r="713" spans="1:16" x14ac:dyDescent="0.25">
      <c r="A713" s="4">
        <v>83</v>
      </c>
      <c r="B713" s="4" t="s">
        <v>1</v>
      </c>
      <c r="C713" s="4">
        <f>_xlfn.IFS(A713=31,2,A713=42,2,A713=30,3,A713=49,3,A713=34,4,A713=58,4,A713=69,5,A713=74,5,A713=75,6,A713=57-61,6,A713=64,7,A713=73,7,A713=37,8,A713=27,8,A713=51,9,A713=24,9,A713=66,10,A713=50,10,A713=82,11,A713=80,11,A713=68,12,A713=83,12)</f>
        <v>12</v>
      </c>
      <c r="D713" s="4" t="s">
        <v>2</v>
      </c>
      <c r="E713" s="5">
        <v>43816</v>
      </c>
      <c r="F713" s="6">
        <v>0.375</v>
      </c>
      <c r="G713" s="4">
        <v>3</v>
      </c>
      <c r="H713" s="4">
        <v>0</v>
      </c>
      <c r="I713" s="4">
        <v>0</v>
      </c>
      <c r="J713" s="4">
        <v>0</v>
      </c>
      <c r="K713" s="4">
        <v>1</v>
      </c>
      <c r="L713" s="4">
        <v>0</v>
      </c>
      <c r="M713" s="4">
        <v>0</v>
      </c>
      <c r="N713" s="4">
        <f t="shared" si="23"/>
        <v>1</v>
      </c>
      <c r="O713" s="4">
        <f t="shared" si="22"/>
        <v>1</v>
      </c>
    </row>
    <row r="714" spans="1:16" x14ac:dyDescent="0.25">
      <c r="A714" s="4">
        <v>68</v>
      </c>
      <c r="B714" s="4" t="s">
        <v>28</v>
      </c>
      <c r="C714" s="4">
        <f>_xlfn.IFS(A714=31,2,A714=42,2,A714=30,3,A714=49,3,A714=34,4,A714=58,4,A714=69,5,A714=74,5,A714=75,6,A714=57-61,6,A714=64,7,A714=73,7,A714=37,8,A714=27,8,A714=51,9,A714=24,9,A714=66,10,A714=50,10,A714=82,11,A714=80,11,A714=68,12,A714=83,12)</f>
        <v>12</v>
      </c>
      <c r="D714" s="4" t="s">
        <v>2</v>
      </c>
      <c r="E714" s="5">
        <v>43816</v>
      </c>
      <c r="F714" s="6">
        <v>0.39583333333333331</v>
      </c>
      <c r="G714" s="4">
        <v>3</v>
      </c>
      <c r="H714" s="4">
        <v>0</v>
      </c>
      <c r="I714" s="4">
        <v>0</v>
      </c>
      <c r="J714" s="4">
        <v>0</v>
      </c>
      <c r="K714" s="4">
        <v>1</v>
      </c>
      <c r="L714" s="4">
        <v>0</v>
      </c>
      <c r="M714" s="4">
        <v>0</v>
      </c>
      <c r="N714" s="4">
        <f t="shared" si="23"/>
        <v>1</v>
      </c>
      <c r="O714" s="4">
        <f t="shared" si="22"/>
        <v>1</v>
      </c>
      <c r="P714" s="4">
        <f>SUM(O714:O715)/2</f>
        <v>1</v>
      </c>
    </row>
    <row r="715" spans="1:16" x14ac:dyDescent="0.25">
      <c r="A715" s="4">
        <v>83</v>
      </c>
      <c r="B715" s="4" t="s">
        <v>1</v>
      </c>
      <c r="C715" s="4">
        <f>_xlfn.IFS(A715=31,2,A715=42,2,A715=30,3,A715=49,3,A715=34,4,A715=58,4,A715=69,5,A715=74,5,A715=75,6,A715=57-61,6,A715=64,7,A715=73,7,A715=37,8,A715=27,8,A715=51,9,A715=24,9,A715=66,10,A715=50,10,A715=82,11,A715=80,11,A715=68,12,A715=83,12)</f>
        <v>12</v>
      </c>
      <c r="D715" s="4" t="s">
        <v>2</v>
      </c>
      <c r="E715" s="5">
        <v>43816</v>
      </c>
      <c r="F715" s="6">
        <v>0.39583333333333331</v>
      </c>
      <c r="G715" s="4">
        <v>3</v>
      </c>
      <c r="H715" s="4">
        <v>0</v>
      </c>
      <c r="I715" s="4">
        <v>0</v>
      </c>
      <c r="J715" s="4">
        <v>0</v>
      </c>
      <c r="K715" s="4">
        <v>1</v>
      </c>
      <c r="L715" s="4">
        <v>0</v>
      </c>
      <c r="M715" s="4">
        <v>0</v>
      </c>
      <c r="N715" s="4">
        <f t="shared" si="23"/>
        <v>1</v>
      </c>
      <c r="O715" s="4">
        <f t="shared" si="22"/>
        <v>1</v>
      </c>
    </row>
    <row r="716" spans="1:16" x14ac:dyDescent="0.25">
      <c r="A716" s="4">
        <v>68</v>
      </c>
      <c r="B716" s="4" t="s">
        <v>28</v>
      </c>
      <c r="C716" s="4">
        <f>_xlfn.IFS(A716=31,2,A716=42,2,A716=30,3,A716=49,3,A716=34,4,A716=58,4,A716=69,5,A716=74,5,A716=75,6,A716=57-61,6,A716=64,7,A716=73,7,A716=37,8,A716=27,8,A716=51,9,A716=24,9,A716=66,10,A716=50,10,A716=82,11,A716=80,11,A716=68,12,A716=83,12)</f>
        <v>12</v>
      </c>
      <c r="D716" s="4" t="s">
        <v>2</v>
      </c>
      <c r="E716" s="5">
        <v>43816</v>
      </c>
      <c r="F716" s="6">
        <v>0.41666666666666669</v>
      </c>
      <c r="G716" s="4">
        <v>3</v>
      </c>
      <c r="H716" s="4">
        <v>1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f t="shared" si="23"/>
        <v>1</v>
      </c>
      <c r="O716" s="4">
        <f t="shared" si="22"/>
        <v>0</v>
      </c>
      <c r="P716" s="4">
        <f>SUM(O716:O717)/2</f>
        <v>0</v>
      </c>
    </row>
    <row r="717" spans="1:16" x14ac:dyDescent="0.25">
      <c r="A717" s="4">
        <v>83</v>
      </c>
      <c r="B717" s="4" t="s">
        <v>1</v>
      </c>
      <c r="C717" s="4">
        <f>_xlfn.IFS(A717=31,2,A717=42,2,A717=30,3,A717=49,3,A717=34,4,A717=58,4,A717=69,5,A717=74,5,A717=75,6,A717=57-61,6,A717=64,7,A717=73,7,A717=37,8,A717=27,8,A717=51,9,A717=24,9,A717=66,10,A717=50,10,A717=82,11,A717=80,11,A717=68,12,A717=83,12)</f>
        <v>12</v>
      </c>
      <c r="D717" s="4" t="s">
        <v>2</v>
      </c>
      <c r="E717" s="5">
        <v>43816</v>
      </c>
      <c r="F717" s="6">
        <v>0.41666666666666669</v>
      </c>
      <c r="G717" s="4">
        <v>3</v>
      </c>
      <c r="H717" s="4">
        <v>1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f t="shared" si="23"/>
        <v>1</v>
      </c>
      <c r="O717" s="4">
        <f t="shared" si="22"/>
        <v>0</v>
      </c>
    </row>
    <row r="718" spans="1:16" x14ac:dyDescent="0.25">
      <c r="A718" s="4">
        <v>68</v>
      </c>
      <c r="B718" s="4" t="s">
        <v>28</v>
      </c>
      <c r="C718" s="4">
        <f>_xlfn.IFS(A718=31,2,A718=42,2,A718=30,3,A718=49,3,A718=34,4,A718=58,4,A718=69,5,A718=74,5,A718=75,6,A718=57-61,6,A718=64,7,A718=73,7,A718=37,8,A718=27,8,A718=51,9,A718=24,9,A718=66,10,A718=50,10,A718=82,11,A718=80,11,A718=68,12,A718=83,12)</f>
        <v>12</v>
      </c>
      <c r="D718" s="4" t="s">
        <v>2</v>
      </c>
      <c r="E718" s="5">
        <v>43816</v>
      </c>
      <c r="F718" s="6">
        <v>0.4375</v>
      </c>
      <c r="G718" s="4">
        <v>3</v>
      </c>
      <c r="H718" s="4">
        <v>1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f t="shared" si="23"/>
        <v>1</v>
      </c>
      <c r="O718" s="4">
        <f t="shared" si="22"/>
        <v>0</v>
      </c>
      <c r="P718" s="4">
        <f>SUM(O718:O719)/2</f>
        <v>0</v>
      </c>
    </row>
    <row r="719" spans="1:16" x14ac:dyDescent="0.25">
      <c r="A719" s="4">
        <v>83</v>
      </c>
      <c r="B719" s="4" t="s">
        <v>1</v>
      </c>
      <c r="C719" s="4">
        <f>_xlfn.IFS(A719=31,2,A719=42,2,A719=30,3,A719=49,3,A719=34,4,A719=58,4,A719=69,5,A719=74,5,A719=75,6,A719=57-61,6,A719=64,7,A719=73,7,A719=37,8,A719=27,8,A719=51,9,A719=24,9,A719=66,10,A719=50,10,A719=82,11,A719=80,11,A719=68,12,A719=83,12)</f>
        <v>12</v>
      </c>
      <c r="D719" s="4" t="s">
        <v>2</v>
      </c>
      <c r="E719" s="5">
        <v>43816</v>
      </c>
      <c r="F719" s="6">
        <v>0.4375</v>
      </c>
      <c r="G719" s="4">
        <v>3</v>
      </c>
      <c r="H719" s="4">
        <v>1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f t="shared" si="23"/>
        <v>1</v>
      </c>
      <c r="O719" s="4">
        <f t="shared" si="22"/>
        <v>0</v>
      </c>
    </row>
    <row r="720" spans="1:16" x14ac:dyDescent="0.25">
      <c r="A720" s="4">
        <v>68</v>
      </c>
      <c r="B720" s="4" t="s">
        <v>28</v>
      </c>
      <c r="C720" s="4">
        <f>_xlfn.IFS(A720=31,2,A720=42,2,A720=30,3,A720=49,3,A720=34,4,A720=58,4,A720=69,5,A720=74,5,A720=75,6,A720=57-61,6,A720=64,7,A720=73,7,A720=37,8,A720=27,8,A720=51,9,A720=24,9,A720=66,10,A720=50,10,A720=82,11,A720=80,11,A720=68,12,A720=83,12)</f>
        <v>12</v>
      </c>
      <c r="D720" s="4" t="s">
        <v>2</v>
      </c>
      <c r="E720" s="5">
        <v>43816</v>
      </c>
      <c r="F720" s="6">
        <v>0.45833333333333331</v>
      </c>
      <c r="G720" s="4">
        <v>3</v>
      </c>
      <c r="H720" s="4">
        <v>1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f t="shared" si="23"/>
        <v>1</v>
      </c>
      <c r="O720" s="4">
        <f t="shared" si="22"/>
        <v>0</v>
      </c>
      <c r="P720" s="4">
        <f>SUM(O720:O721)/2</f>
        <v>0</v>
      </c>
    </row>
    <row r="721" spans="1:16" x14ac:dyDescent="0.25">
      <c r="A721" s="4">
        <v>83</v>
      </c>
      <c r="B721" s="4" t="s">
        <v>1</v>
      </c>
      <c r="C721" s="4">
        <f>_xlfn.IFS(A721=31,2,A721=42,2,A721=30,3,A721=49,3,A721=34,4,A721=58,4,A721=69,5,A721=74,5,A721=75,6,A721=57-61,6,A721=64,7,A721=73,7,A721=37,8,A721=27,8,A721=51,9,A721=24,9,A721=66,10,A721=50,10,A721=82,11,A721=80,11,A721=68,12,A721=83,12)</f>
        <v>12</v>
      </c>
      <c r="D721" s="4" t="s">
        <v>2</v>
      </c>
      <c r="E721" s="5">
        <v>43816</v>
      </c>
      <c r="F721" s="6">
        <v>0.45833333333333331</v>
      </c>
      <c r="G721" s="4">
        <v>3</v>
      </c>
      <c r="H721" s="4">
        <v>1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f t="shared" si="23"/>
        <v>1</v>
      </c>
      <c r="O721" s="4">
        <f t="shared" si="22"/>
        <v>0</v>
      </c>
    </row>
    <row r="722" spans="1:16" x14ac:dyDescent="0.25">
      <c r="A722" s="4">
        <v>68</v>
      </c>
      <c r="B722" s="4" t="s">
        <v>28</v>
      </c>
      <c r="C722" s="4">
        <f>_xlfn.IFS(A722=31,2,A722=42,2,A722=30,3,A722=49,3,A722=34,4,A722=58,4,A722=69,5,A722=74,5,A722=75,6,A722=57-61,6,A722=64,7,A722=73,7,A722=37,8,A722=27,8,A722=51,9,A722=24,9,A722=66,10,A722=50,10,A722=82,11,A722=80,11,A722=68,12,A722=83,12)</f>
        <v>12</v>
      </c>
      <c r="D722" s="4" t="s">
        <v>2</v>
      </c>
      <c r="E722" s="5">
        <v>43816</v>
      </c>
      <c r="F722" s="6">
        <v>0.47916666666666669</v>
      </c>
      <c r="G722" s="4">
        <v>3</v>
      </c>
      <c r="H722" s="4">
        <v>1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f t="shared" si="23"/>
        <v>1</v>
      </c>
      <c r="O722" s="4">
        <f t="shared" si="22"/>
        <v>0</v>
      </c>
      <c r="P722" s="4">
        <f>SUM(O722:O723)/2</f>
        <v>0</v>
      </c>
    </row>
    <row r="723" spans="1:16" x14ac:dyDescent="0.25">
      <c r="A723" s="4">
        <v>83</v>
      </c>
      <c r="B723" s="4" t="s">
        <v>1</v>
      </c>
      <c r="C723" s="4">
        <f>_xlfn.IFS(A723=31,2,A723=42,2,A723=30,3,A723=49,3,A723=34,4,A723=58,4,A723=69,5,A723=74,5,A723=75,6,A723=57-61,6,A723=64,7,A723=73,7,A723=37,8,A723=27,8,A723=51,9,A723=24,9,A723=66,10,A723=50,10,A723=82,11,A723=80,11,A723=68,12,A723=83,12)</f>
        <v>12</v>
      </c>
      <c r="D723" s="4" t="s">
        <v>2</v>
      </c>
      <c r="E723" s="5">
        <v>43816</v>
      </c>
      <c r="F723" s="6">
        <v>0.47916666666666669</v>
      </c>
      <c r="G723" s="4">
        <v>3</v>
      </c>
      <c r="H723" s="4">
        <v>1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f t="shared" si="23"/>
        <v>1</v>
      </c>
      <c r="O723" s="4">
        <f t="shared" si="22"/>
        <v>0</v>
      </c>
    </row>
    <row r="724" spans="1:16" x14ac:dyDescent="0.25">
      <c r="A724" s="4">
        <v>68</v>
      </c>
      <c r="B724" s="4" t="s">
        <v>28</v>
      </c>
      <c r="C724" s="4">
        <f>_xlfn.IFS(A724=31,2,A724=42,2,A724=30,3,A724=49,3,A724=34,4,A724=58,4,A724=69,5,A724=74,5,A724=75,6,A724=57-61,6,A724=64,7,A724=73,7,A724=37,8,A724=27,8,A724=51,9,A724=24,9,A724=66,10,A724=50,10,A724=82,11,A724=80,11,A724=68,12,A724=83,12)</f>
        <v>12</v>
      </c>
      <c r="D724" s="4" t="s">
        <v>2</v>
      </c>
      <c r="E724" s="5">
        <v>43816</v>
      </c>
      <c r="F724" s="6">
        <v>0.5</v>
      </c>
      <c r="G724" s="4">
        <v>3</v>
      </c>
      <c r="H724" s="4">
        <v>1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f t="shared" si="23"/>
        <v>1</v>
      </c>
      <c r="O724" s="4">
        <f t="shared" si="22"/>
        <v>0</v>
      </c>
      <c r="P724" s="4">
        <f>SUM(O724:O725)/2</f>
        <v>0</v>
      </c>
    </row>
    <row r="725" spans="1:16" x14ac:dyDescent="0.25">
      <c r="A725" s="4">
        <v>83</v>
      </c>
      <c r="B725" s="4" t="s">
        <v>1</v>
      </c>
      <c r="C725" s="4">
        <f>_xlfn.IFS(A725=31,2,A725=42,2,A725=30,3,A725=49,3,A725=34,4,A725=58,4,A725=69,5,A725=74,5,A725=75,6,A725=57-61,6,A725=64,7,A725=73,7,A725=37,8,A725=27,8,A725=51,9,A725=24,9,A725=66,10,A725=50,10,A725=82,11,A725=80,11,A725=68,12,A725=83,12)</f>
        <v>12</v>
      </c>
      <c r="D725" s="4" t="s">
        <v>2</v>
      </c>
      <c r="E725" s="5">
        <v>43816</v>
      </c>
      <c r="F725" s="6">
        <v>0.5</v>
      </c>
      <c r="G725" s="4">
        <v>3</v>
      </c>
      <c r="H725" s="4">
        <v>1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  <c r="N725" s="4">
        <f t="shared" si="23"/>
        <v>1</v>
      </c>
      <c r="O725" s="4">
        <f t="shared" si="22"/>
        <v>0</v>
      </c>
    </row>
    <row r="726" spans="1:16" x14ac:dyDescent="0.25">
      <c r="A726" s="4">
        <v>68</v>
      </c>
      <c r="B726" s="4" t="s">
        <v>28</v>
      </c>
      <c r="C726" s="4">
        <f>_xlfn.IFS(A726=31,2,A726=42,2,A726=30,3,A726=49,3,A726=34,4,A726=58,4,A726=69,5,A726=74,5,A726=75,6,A726=57-61,6,A726=64,7,A726=73,7,A726=37,8,A726=27,8,A726=51,9,A726=24,9,A726=66,10,A726=50,10,A726=82,11,A726=80,11,A726=68,12,A726=83,12)</f>
        <v>12</v>
      </c>
      <c r="D726" s="4" t="s">
        <v>2</v>
      </c>
      <c r="E726" s="5">
        <v>43816</v>
      </c>
      <c r="F726" s="6">
        <v>0.52083333333333337</v>
      </c>
      <c r="G726" s="4">
        <v>3</v>
      </c>
      <c r="H726" s="4">
        <v>1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f t="shared" si="23"/>
        <v>1</v>
      </c>
      <c r="O726" s="4">
        <f t="shared" si="22"/>
        <v>0</v>
      </c>
      <c r="P726" s="4">
        <f>SUM(O726:O727)/2</f>
        <v>0</v>
      </c>
    </row>
    <row r="727" spans="1:16" x14ac:dyDescent="0.25">
      <c r="A727" s="4">
        <v>83</v>
      </c>
      <c r="B727" s="4" t="s">
        <v>1</v>
      </c>
      <c r="C727" s="4">
        <f>_xlfn.IFS(A727=31,2,A727=42,2,A727=30,3,A727=49,3,A727=34,4,A727=58,4,A727=69,5,A727=74,5,A727=75,6,A727=57-61,6,A727=64,7,A727=73,7,A727=37,8,A727=27,8,A727=51,9,A727=24,9,A727=66,10,A727=50,10,A727=82,11,A727=80,11,A727=68,12,A727=83,12)</f>
        <v>12</v>
      </c>
      <c r="D727" s="4" t="s">
        <v>2</v>
      </c>
      <c r="E727" s="5">
        <v>43816</v>
      </c>
      <c r="F727" s="6">
        <v>0.52083333333333337</v>
      </c>
      <c r="G727" s="4">
        <v>3</v>
      </c>
      <c r="H727" s="4">
        <v>1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f t="shared" si="23"/>
        <v>1</v>
      </c>
      <c r="O727" s="4">
        <f t="shared" si="22"/>
        <v>0</v>
      </c>
    </row>
    <row r="728" spans="1:16" x14ac:dyDescent="0.25">
      <c r="A728" s="4">
        <v>31</v>
      </c>
      <c r="B728" s="4" t="s">
        <v>1</v>
      </c>
      <c r="C728" s="4">
        <f>_xlfn.IFS(A728=31,2,A728=42,2,A728=30,3,A728=49,3,A728=34,4,A728=58,4,A728=69,5,A728=74,5,A728=75,6,A728=57-61,6,A728=64,7,A728=73,7,A728=37,8,A728=27,8,A728=51,9,A728=24,9,A728=66,10,A728=50,10,A728=82,11,A728=80,11,A728=68,12,A728=83,12)</f>
        <v>2</v>
      </c>
      <c r="D728" s="4" t="s">
        <v>0</v>
      </c>
      <c r="E728" s="5">
        <v>43844</v>
      </c>
      <c r="F728" s="6">
        <v>0.3125</v>
      </c>
      <c r="G728" s="4">
        <v>4</v>
      </c>
      <c r="H728" s="4">
        <v>0</v>
      </c>
      <c r="I728" s="4">
        <v>0</v>
      </c>
      <c r="J728" s="4">
        <v>1</v>
      </c>
      <c r="K728" s="4">
        <v>0</v>
      </c>
      <c r="L728" s="4">
        <v>0</v>
      </c>
      <c r="M728" s="4">
        <v>0</v>
      </c>
      <c r="N728" s="4">
        <f t="shared" si="23"/>
        <v>1</v>
      </c>
      <c r="O728" s="4">
        <f t="shared" si="22"/>
        <v>1</v>
      </c>
      <c r="P728" s="4">
        <f>SUM(O728:O729)/2</f>
        <v>0.5</v>
      </c>
    </row>
    <row r="729" spans="1:16" x14ac:dyDescent="0.25">
      <c r="A729" s="4">
        <v>42</v>
      </c>
      <c r="B729" s="4" t="s">
        <v>28</v>
      </c>
      <c r="C729" s="4">
        <f>_xlfn.IFS(A729=31,2,A729=42,2,A729=30,3,A729=49,3,A729=34,4,A729=58,4,A729=69,5,A729=74,5,A729=75,6,A729=57-61,6,A729=64,7,A729=73,7,A729=37,8,A729=27,8,A729=51,9,A729=24,9,A729=66,10,A729=50,10,A729=82,11,A729=80,11,A729=68,12,A729=83,12)</f>
        <v>2</v>
      </c>
      <c r="D729" s="4" t="s">
        <v>0</v>
      </c>
      <c r="E729" s="5">
        <v>43844</v>
      </c>
      <c r="F729" s="6">
        <v>0.3125</v>
      </c>
      <c r="G729" s="4">
        <v>4</v>
      </c>
      <c r="H729" s="4">
        <v>1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f t="shared" si="23"/>
        <v>1</v>
      </c>
      <c r="O729" s="4">
        <f t="shared" si="22"/>
        <v>0</v>
      </c>
    </row>
    <row r="730" spans="1:16" x14ac:dyDescent="0.25">
      <c r="A730" s="4">
        <v>31</v>
      </c>
      <c r="B730" s="4" t="s">
        <v>1</v>
      </c>
      <c r="C730" s="4">
        <f>_xlfn.IFS(A730=31,2,A730=42,2,A730=30,3,A730=49,3,A730=34,4,A730=58,4,A730=69,5,A730=74,5,A730=75,6,A730=57-61,6,A730=64,7,A730=73,7,A730=37,8,A730=27,8,A730=51,9,A730=24,9,A730=66,10,A730=50,10,A730=82,11,A730=80,11,A730=68,12,A730=83,12)</f>
        <v>2</v>
      </c>
      <c r="D730" s="4" t="s">
        <v>0</v>
      </c>
      <c r="E730" s="5">
        <v>43844</v>
      </c>
      <c r="F730" s="6">
        <v>0.33333333333333331</v>
      </c>
      <c r="G730" s="4">
        <v>4</v>
      </c>
      <c r="H730" s="4">
        <v>1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f t="shared" si="23"/>
        <v>1</v>
      </c>
      <c r="O730" s="4">
        <f t="shared" si="22"/>
        <v>0</v>
      </c>
      <c r="P730" s="4">
        <f>SUM(O730:O731)/2</f>
        <v>0</v>
      </c>
    </row>
    <row r="731" spans="1:16" x14ac:dyDescent="0.25">
      <c r="A731" s="4">
        <v>42</v>
      </c>
      <c r="B731" s="4" t="s">
        <v>28</v>
      </c>
      <c r="C731" s="4">
        <f>_xlfn.IFS(A731=31,2,A731=42,2,A731=30,3,A731=49,3,A731=34,4,A731=58,4,A731=69,5,A731=74,5,A731=75,6,A731=57-61,6,A731=64,7,A731=73,7,A731=37,8,A731=27,8,A731=51,9,A731=24,9,A731=66,10,A731=50,10,A731=82,11,A731=80,11,A731=68,12,A731=83,12)</f>
        <v>2</v>
      </c>
      <c r="D731" s="4" t="s">
        <v>0</v>
      </c>
      <c r="E731" s="5">
        <v>43844</v>
      </c>
      <c r="F731" s="6">
        <v>0.33333333333333331</v>
      </c>
      <c r="G731" s="4">
        <v>4</v>
      </c>
      <c r="H731" s="4">
        <v>1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f t="shared" si="23"/>
        <v>1</v>
      </c>
      <c r="O731" s="4">
        <f t="shared" si="22"/>
        <v>0</v>
      </c>
    </row>
    <row r="732" spans="1:16" x14ac:dyDescent="0.25">
      <c r="A732" s="4">
        <v>31</v>
      </c>
      <c r="B732" s="4" t="s">
        <v>1</v>
      </c>
      <c r="C732" s="4">
        <f>_xlfn.IFS(A732=31,2,A732=42,2,A732=30,3,A732=49,3,A732=34,4,A732=58,4,A732=69,5,A732=74,5,A732=75,6,A732=57-61,6,A732=64,7,A732=73,7,A732=37,8,A732=27,8,A732=51,9,A732=24,9,A732=66,10,A732=50,10,A732=82,11,A732=80,11,A732=68,12,A732=83,12)</f>
        <v>2</v>
      </c>
      <c r="D732" s="4" t="s">
        <v>0</v>
      </c>
      <c r="E732" s="5">
        <v>43844</v>
      </c>
      <c r="F732" s="6">
        <v>0.35416666666666669</v>
      </c>
      <c r="G732" s="4">
        <v>4</v>
      </c>
      <c r="H732" s="4">
        <v>0</v>
      </c>
      <c r="I732" s="4">
        <v>0</v>
      </c>
      <c r="J732" s="4">
        <v>1</v>
      </c>
      <c r="K732" s="4">
        <v>0</v>
      </c>
      <c r="L732" s="4">
        <v>0</v>
      </c>
      <c r="M732" s="4">
        <v>0</v>
      </c>
      <c r="N732" s="4">
        <f t="shared" si="23"/>
        <v>1</v>
      </c>
      <c r="O732" s="4">
        <f t="shared" si="22"/>
        <v>1</v>
      </c>
      <c r="P732" s="4">
        <f>SUM(O732:O733)/2</f>
        <v>0.5</v>
      </c>
    </row>
    <row r="733" spans="1:16" x14ac:dyDescent="0.25">
      <c r="A733" s="4">
        <v>42</v>
      </c>
      <c r="B733" s="4" t="s">
        <v>28</v>
      </c>
      <c r="C733" s="4">
        <f>_xlfn.IFS(A733=31,2,A733=42,2,A733=30,3,A733=49,3,A733=34,4,A733=58,4,A733=69,5,A733=74,5,A733=75,6,A733=57-61,6,A733=64,7,A733=73,7,A733=37,8,A733=27,8,A733=51,9,A733=24,9,A733=66,10,A733=50,10,A733=82,11,A733=80,11,A733=68,12,A733=83,12)</f>
        <v>2</v>
      </c>
      <c r="D733" s="4" t="s">
        <v>0</v>
      </c>
      <c r="E733" s="5">
        <v>43844</v>
      </c>
      <c r="F733" s="6">
        <v>0.35416666666666669</v>
      </c>
      <c r="G733" s="4">
        <v>4</v>
      </c>
      <c r="H733" s="4">
        <v>1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f t="shared" si="23"/>
        <v>1</v>
      </c>
      <c r="O733" s="4">
        <f t="shared" si="22"/>
        <v>0</v>
      </c>
    </row>
    <row r="734" spans="1:16" x14ac:dyDescent="0.25">
      <c r="A734" s="4">
        <v>31</v>
      </c>
      <c r="B734" s="4" t="s">
        <v>1</v>
      </c>
      <c r="C734" s="4">
        <f>_xlfn.IFS(A734=31,2,A734=42,2,A734=30,3,A734=49,3,A734=34,4,A734=58,4,A734=69,5,A734=74,5,A734=75,6,A734=57-61,6,A734=64,7,A734=73,7,A734=37,8,A734=27,8,A734=51,9,A734=24,9,A734=66,10,A734=50,10,A734=82,11,A734=80,11,A734=68,12,A734=83,12)</f>
        <v>2</v>
      </c>
      <c r="D734" s="4" t="s">
        <v>0</v>
      </c>
      <c r="E734" s="5">
        <v>43844</v>
      </c>
      <c r="F734" s="6">
        <v>0.375</v>
      </c>
      <c r="G734" s="4">
        <v>4</v>
      </c>
      <c r="H734" s="4">
        <v>1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f t="shared" si="23"/>
        <v>1</v>
      </c>
      <c r="O734" s="4">
        <f t="shared" si="22"/>
        <v>0</v>
      </c>
      <c r="P734" s="4">
        <f>SUM(O734:O735)/2</f>
        <v>0.5</v>
      </c>
    </row>
    <row r="735" spans="1:16" x14ac:dyDescent="0.25">
      <c r="A735" s="4">
        <v>42</v>
      </c>
      <c r="B735" s="4" t="s">
        <v>28</v>
      </c>
      <c r="C735" s="4">
        <f>_xlfn.IFS(A735=31,2,A735=42,2,A735=30,3,A735=49,3,A735=34,4,A735=58,4,A735=69,5,A735=74,5,A735=75,6,A735=57-61,6,A735=64,7,A735=73,7,A735=37,8,A735=27,8,A735=51,9,A735=24,9,A735=66,10,A735=50,10,A735=82,11,A735=80,11,A735=68,12,A735=83,12)</f>
        <v>2</v>
      </c>
      <c r="D735" s="4" t="s">
        <v>0</v>
      </c>
      <c r="E735" s="5">
        <v>43844</v>
      </c>
      <c r="F735" s="6">
        <v>0.375</v>
      </c>
      <c r="G735" s="4">
        <v>4</v>
      </c>
      <c r="H735" s="4">
        <v>0</v>
      </c>
      <c r="I735" s="4">
        <v>0</v>
      </c>
      <c r="J735" s="4">
        <v>1</v>
      </c>
      <c r="K735" s="4">
        <v>0</v>
      </c>
      <c r="L735" s="4">
        <v>0</v>
      </c>
      <c r="M735" s="4">
        <v>0</v>
      </c>
      <c r="N735" s="4">
        <f t="shared" si="23"/>
        <v>1</v>
      </c>
      <c r="O735" s="4">
        <f t="shared" si="22"/>
        <v>1</v>
      </c>
    </row>
    <row r="736" spans="1:16" x14ac:dyDescent="0.25">
      <c r="A736" s="4">
        <v>31</v>
      </c>
      <c r="B736" s="4" t="s">
        <v>1</v>
      </c>
      <c r="C736" s="4">
        <f>_xlfn.IFS(A736=31,2,A736=42,2,A736=30,3,A736=49,3,A736=34,4,A736=58,4,A736=69,5,A736=74,5,A736=75,6,A736=57-61,6,A736=64,7,A736=73,7,A736=37,8,A736=27,8,A736=51,9,A736=24,9,A736=66,10,A736=50,10,A736=82,11,A736=80,11,A736=68,12,A736=83,12)</f>
        <v>2</v>
      </c>
      <c r="D736" s="4" t="s">
        <v>0</v>
      </c>
      <c r="E736" s="5">
        <v>43844</v>
      </c>
      <c r="F736" s="6">
        <v>0.39583333333333331</v>
      </c>
      <c r="G736" s="4">
        <v>4</v>
      </c>
      <c r="H736" s="4">
        <v>1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f t="shared" si="23"/>
        <v>1</v>
      </c>
      <c r="O736" s="4">
        <f t="shared" si="22"/>
        <v>0</v>
      </c>
      <c r="P736" s="4">
        <f>SUM(O736:O737)/2</f>
        <v>0.5</v>
      </c>
    </row>
    <row r="737" spans="1:16" x14ac:dyDescent="0.25">
      <c r="A737" s="4">
        <v>42</v>
      </c>
      <c r="B737" s="4" t="s">
        <v>28</v>
      </c>
      <c r="C737" s="4">
        <f>_xlfn.IFS(A737=31,2,A737=42,2,A737=30,3,A737=49,3,A737=34,4,A737=58,4,A737=69,5,A737=74,5,A737=75,6,A737=57-61,6,A737=64,7,A737=73,7,A737=37,8,A737=27,8,A737=51,9,A737=24,9,A737=66,10,A737=50,10,A737=82,11,A737=80,11,A737=68,12,A737=83,12)</f>
        <v>2</v>
      </c>
      <c r="D737" s="4" t="s">
        <v>0</v>
      </c>
      <c r="E737" s="5">
        <v>43844</v>
      </c>
      <c r="F737" s="6">
        <v>0.39583333333333331</v>
      </c>
      <c r="G737" s="4">
        <v>4</v>
      </c>
      <c r="H737" s="4">
        <v>0</v>
      </c>
      <c r="I737" s="4">
        <v>0</v>
      </c>
      <c r="J737" s="4">
        <v>0</v>
      </c>
      <c r="K737" s="4">
        <v>1</v>
      </c>
      <c r="L737" s="4">
        <v>0</v>
      </c>
      <c r="M737" s="4">
        <v>0</v>
      </c>
      <c r="N737" s="4">
        <f t="shared" si="23"/>
        <v>1</v>
      </c>
      <c r="O737" s="4">
        <f t="shared" si="22"/>
        <v>1</v>
      </c>
    </row>
    <row r="738" spans="1:16" x14ac:dyDescent="0.25">
      <c r="A738" s="4">
        <v>31</v>
      </c>
      <c r="B738" s="4" t="s">
        <v>1</v>
      </c>
      <c r="C738" s="4">
        <f>_xlfn.IFS(A738=31,2,A738=42,2,A738=30,3,A738=49,3,A738=34,4,A738=58,4,A738=69,5,A738=74,5,A738=75,6,A738=57-61,6,A738=64,7,A738=73,7,A738=37,8,A738=27,8,A738=51,9,A738=24,9,A738=66,10,A738=50,10,A738=82,11,A738=80,11,A738=68,12,A738=83,12)</f>
        <v>2</v>
      </c>
      <c r="D738" s="4" t="s">
        <v>0</v>
      </c>
      <c r="E738" s="5">
        <v>43844</v>
      </c>
      <c r="F738" s="6">
        <v>0.41666666666666669</v>
      </c>
      <c r="G738" s="4">
        <v>4</v>
      </c>
      <c r="H738" s="4">
        <v>0</v>
      </c>
      <c r="I738" s="4">
        <v>0</v>
      </c>
      <c r="J738" s="4">
        <v>0</v>
      </c>
      <c r="K738" s="4">
        <v>1</v>
      </c>
      <c r="L738" s="4">
        <v>0</v>
      </c>
      <c r="M738" s="4">
        <v>0</v>
      </c>
      <c r="N738" s="4">
        <f t="shared" si="23"/>
        <v>1</v>
      </c>
      <c r="O738" s="4">
        <f t="shared" si="22"/>
        <v>1</v>
      </c>
      <c r="P738" s="4">
        <f>SUM(O738:O739)/2</f>
        <v>1</v>
      </c>
    </row>
    <row r="739" spans="1:16" x14ac:dyDescent="0.25">
      <c r="A739" s="4">
        <v>42</v>
      </c>
      <c r="B739" s="4" t="s">
        <v>28</v>
      </c>
      <c r="C739" s="4">
        <f>_xlfn.IFS(A739=31,2,A739=42,2,A739=30,3,A739=49,3,A739=34,4,A739=58,4,A739=69,5,A739=74,5,A739=75,6,A739=57-61,6,A739=64,7,A739=73,7,A739=37,8,A739=27,8,A739=51,9,A739=24,9,A739=66,10,A739=50,10,A739=82,11,A739=80,11,A739=68,12,A739=83,12)</f>
        <v>2</v>
      </c>
      <c r="D739" s="4" t="s">
        <v>0</v>
      </c>
      <c r="E739" s="5">
        <v>43844</v>
      </c>
      <c r="F739" s="6">
        <v>0.41666666666666669</v>
      </c>
      <c r="G739" s="4">
        <v>4</v>
      </c>
      <c r="H739" s="4">
        <v>0</v>
      </c>
      <c r="I739" s="4">
        <v>0</v>
      </c>
      <c r="J739" s="4">
        <v>0</v>
      </c>
      <c r="K739" s="4">
        <v>1</v>
      </c>
      <c r="L739" s="4">
        <v>0</v>
      </c>
      <c r="M739" s="4">
        <v>0</v>
      </c>
      <c r="N739" s="4">
        <f t="shared" si="23"/>
        <v>1</v>
      </c>
      <c r="O739" s="4">
        <f t="shared" si="22"/>
        <v>1</v>
      </c>
    </row>
    <row r="740" spans="1:16" x14ac:dyDescent="0.25">
      <c r="A740" s="4">
        <v>31</v>
      </c>
      <c r="B740" s="4" t="s">
        <v>1</v>
      </c>
      <c r="C740" s="4">
        <f>_xlfn.IFS(A740=31,2,A740=42,2,A740=30,3,A740=49,3,A740=34,4,A740=58,4,A740=69,5,A740=74,5,A740=75,6,A740=57-61,6,A740=64,7,A740=73,7,A740=37,8,A740=27,8,A740=51,9,A740=24,9,A740=66,10,A740=50,10,A740=82,11,A740=80,11,A740=68,12,A740=83,12)</f>
        <v>2</v>
      </c>
      <c r="D740" s="4" t="s">
        <v>0</v>
      </c>
      <c r="E740" s="5">
        <v>43844</v>
      </c>
      <c r="F740" s="6">
        <v>0.4375</v>
      </c>
      <c r="G740" s="4">
        <v>4</v>
      </c>
      <c r="H740" s="4">
        <v>0</v>
      </c>
      <c r="I740" s="4">
        <v>0</v>
      </c>
      <c r="J740" s="4">
        <v>0</v>
      </c>
      <c r="K740" s="4">
        <v>1</v>
      </c>
      <c r="L740" s="4">
        <v>0</v>
      </c>
      <c r="M740" s="4">
        <v>0</v>
      </c>
      <c r="N740" s="4">
        <f t="shared" si="23"/>
        <v>1</v>
      </c>
      <c r="O740" s="4">
        <f t="shared" si="22"/>
        <v>1</v>
      </c>
      <c r="P740" s="4">
        <f>SUM(O740:O741)/2</f>
        <v>0.5</v>
      </c>
    </row>
    <row r="741" spans="1:16" x14ac:dyDescent="0.25">
      <c r="A741" s="4">
        <v>42</v>
      </c>
      <c r="B741" s="4" t="s">
        <v>28</v>
      </c>
      <c r="C741" s="4">
        <f>_xlfn.IFS(A741=31,2,A741=42,2,A741=30,3,A741=49,3,A741=34,4,A741=58,4,A741=69,5,A741=74,5,A741=75,6,A741=57-61,6,A741=64,7,A741=73,7,A741=37,8,A741=27,8,A741=51,9,A741=24,9,A741=66,10,A741=50,10,A741=82,11,A741=80,11,A741=68,12,A741=83,12)</f>
        <v>2</v>
      </c>
      <c r="D741" s="4" t="s">
        <v>0</v>
      </c>
      <c r="E741" s="5">
        <v>43844</v>
      </c>
      <c r="F741" s="6">
        <v>0.4375</v>
      </c>
      <c r="G741" s="4">
        <v>4</v>
      </c>
      <c r="H741" s="4">
        <v>1</v>
      </c>
      <c r="I741" s="4">
        <v>0</v>
      </c>
      <c r="J741" s="4">
        <v>0</v>
      </c>
      <c r="K741" s="4">
        <v>0</v>
      </c>
      <c r="L741" s="4">
        <v>0</v>
      </c>
      <c r="M741" s="4">
        <v>0</v>
      </c>
      <c r="N741" s="4">
        <f t="shared" si="23"/>
        <v>1</v>
      </c>
      <c r="O741" s="4">
        <f t="shared" si="22"/>
        <v>0</v>
      </c>
    </row>
    <row r="742" spans="1:16" x14ac:dyDescent="0.25">
      <c r="A742" s="4">
        <v>31</v>
      </c>
      <c r="B742" s="4" t="s">
        <v>1</v>
      </c>
      <c r="C742" s="4">
        <f>_xlfn.IFS(A742=31,2,A742=42,2,A742=30,3,A742=49,3,A742=34,4,A742=58,4,A742=69,5,A742=74,5,A742=75,6,A742=57-61,6,A742=64,7,A742=73,7,A742=37,8,A742=27,8,A742=51,9,A742=24,9,A742=66,10,A742=50,10,A742=82,11,A742=80,11,A742=68,12,A742=83,12)</f>
        <v>2</v>
      </c>
      <c r="D742" s="4" t="s">
        <v>0</v>
      </c>
      <c r="E742" s="5">
        <v>43844</v>
      </c>
      <c r="F742" s="6">
        <v>0.45833333333333331</v>
      </c>
      <c r="G742" s="4">
        <v>4</v>
      </c>
      <c r="H742" s="4">
        <v>1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f t="shared" si="23"/>
        <v>1</v>
      </c>
      <c r="O742" s="4">
        <f t="shared" si="22"/>
        <v>0</v>
      </c>
      <c r="P742" s="4">
        <f>SUM(O742:O743)/2</f>
        <v>0</v>
      </c>
    </row>
    <row r="743" spans="1:16" x14ac:dyDescent="0.25">
      <c r="A743" s="4">
        <v>42</v>
      </c>
      <c r="B743" s="4" t="s">
        <v>28</v>
      </c>
      <c r="C743" s="4">
        <f>_xlfn.IFS(A743=31,2,A743=42,2,A743=30,3,A743=49,3,A743=34,4,A743=58,4,A743=69,5,A743=74,5,A743=75,6,A743=57-61,6,A743=64,7,A743=73,7,A743=37,8,A743=27,8,A743=51,9,A743=24,9,A743=66,10,A743=50,10,A743=82,11,A743=80,11,A743=68,12,A743=83,12)</f>
        <v>2</v>
      </c>
      <c r="D743" s="4" t="s">
        <v>0</v>
      </c>
      <c r="E743" s="5">
        <v>43844</v>
      </c>
      <c r="F743" s="6">
        <v>0.45833333333333331</v>
      </c>
      <c r="G743" s="4">
        <v>4</v>
      </c>
      <c r="H743" s="4">
        <v>1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f t="shared" si="23"/>
        <v>1</v>
      </c>
      <c r="O743" s="4">
        <f t="shared" si="22"/>
        <v>0</v>
      </c>
    </row>
    <row r="744" spans="1:16" x14ac:dyDescent="0.25">
      <c r="A744" s="4">
        <v>31</v>
      </c>
      <c r="B744" s="4" t="s">
        <v>1</v>
      </c>
      <c r="C744" s="4">
        <f>_xlfn.IFS(A744=31,2,A744=42,2,A744=30,3,A744=49,3,A744=34,4,A744=58,4,A744=69,5,A744=74,5,A744=75,6,A744=57-61,6,A744=64,7,A744=73,7,A744=37,8,A744=27,8,A744=51,9,A744=24,9,A744=66,10,A744=50,10,A744=82,11,A744=80,11,A744=68,12,A744=83,12)</f>
        <v>2</v>
      </c>
      <c r="D744" s="4" t="s">
        <v>0</v>
      </c>
      <c r="E744" s="5">
        <v>43844</v>
      </c>
      <c r="F744" s="6">
        <v>0.47916666666666669</v>
      </c>
      <c r="G744" s="4">
        <v>4</v>
      </c>
      <c r="H744" s="4">
        <v>1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f t="shared" si="23"/>
        <v>1</v>
      </c>
      <c r="O744" s="4">
        <f t="shared" si="22"/>
        <v>0</v>
      </c>
      <c r="P744" s="4">
        <f>SUM(O744:O745)/2</f>
        <v>0</v>
      </c>
    </row>
    <row r="745" spans="1:16" x14ac:dyDescent="0.25">
      <c r="A745" s="4">
        <v>42</v>
      </c>
      <c r="B745" s="4" t="s">
        <v>28</v>
      </c>
      <c r="C745" s="4">
        <f>_xlfn.IFS(A745=31,2,A745=42,2,A745=30,3,A745=49,3,A745=34,4,A745=58,4,A745=69,5,A745=74,5,A745=75,6,A745=57-61,6,A745=64,7,A745=73,7,A745=37,8,A745=27,8,A745=51,9,A745=24,9,A745=66,10,A745=50,10,A745=82,11,A745=80,11,A745=68,12,A745=83,12)</f>
        <v>2</v>
      </c>
      <c r="D745" s="4" t="s">
        <v>0</v>
      </c>
      <c r="E745" s="5">
        <v>43844</v>
      </c>
      <c r="F745" s="6">
        <v>0.47916666666666669</v>
      </c>
      <c r="G745" s="4">
        <v>4</v>
      </c>
      <c r="H745" s="4">
        <v>1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f t="shared" si="23"/>
        <v>1</v>
      </c>
      <c r="O745" s="4">
        <f t="shared" si="22"/>
        <v>0</v>
      </c>
    </row>
    <row r="746" spans="1:16" x14ac:dyDescent="0.25">
      <c r="A746" s="4">
        <v>31</v>
      </c>
      <c r="B746" s="4" t="s">
        <v>1</v>
      </c>
      <c r="C746" s="4">
        <f>_xlfn.IFS(A746=31,2,A746=42,2,A746=30,3,A746=49,3,A746=34,4,A746=58,4,A746=69,5,A746=74,5,A746=75,6,A746=57-61,6,A746=64,7,A746=73,7,A746=37,8,A746=27,8,A746=51,9,A746=24,9,A746=66,10,A746=50,10,A746=82,11,A746=80,11,A746=68,12,A746=83,12)</f>
        <v>2</v>
      </c>
      <c r="D746" s="4" t="s">
        <v>0</v>
      </c>
      <c r="E746" s="5">
        <v>43844</v>
      </c>
      <c r="F746" s="6">
        <v>0.5</v>
      </c>
      <c r="G746" s="4">
        <v>4</v>
      </c>
      <c r="H746" s="4">
        <v>0</v>
      </c>
      <c r="I746" s="4">
        <v>0</v>
      </c>
      <c r="J746" s="4">
        <v>1</v>
      </c>
      <c r="K746" s="4">
        <v>0</v>
      </c>
      <c r="L746" s="4">
        <v>0</v>
      </c>
      <c r="M746" s="4">
        <v>0</v>
      </c>
      <c r="N746" s="4">
        <f t="shared" si="23"/>
        <v>1</v>
      </c>
      <c r="O746" s="4">
        <f t="shared" si="22"/>
        <v>1</v>
      </c>
      <c r="P746" s="4">
        <f>SUM(O746:O747)/2</f>
        <v>1</v>
      </c>
    </row>
    <row r="747" spans="1:16" x14ac:dyDescent="0.25">
      <c r="A747" s="4">
        <v>42</v>
      </c>
      <c r="B747" s="4" t="s">
        <v>28</v>
      </c>
      <c r="C747" s="4">
        <f>_xlfn.IFS(A747=31,2,A747=42,2,A747=30,3,A747=49,3,A747=34,4,A747=58,4,A747=69,5,A747=74,5,A747=75,6,A747=57-61,6,A747=64,7,A747=73,7,A747=37,8,A747=27,8,A747=51,9,A747=24,9,A747=66,10,A747=50,10,A747=82,11,A747=80,11,A747=68,12,A747=83,12)</f>
        <v>2</v>
      </c>
      <c r="D747" s="4" t="s">
        <v>0</v>
      </c>
      <c r="E747" s="5">
        <v>43844</v>
      </c>
      <c r="F747" s="6">
        <v>0.5</v>
      </c>
      <c r="G747" s="4">
        <v>4</v>
      </c>
      <c r="H747" s="4">
        <v>0</v>
      </c>
      <c r="I747" s="4">
        <v>0</v>
      </c>
      <c r="J747" s="4">
        <v>0</v>
      </c>
      <c r="K747" s="4">
        <v>1</v>
      </c>
      <c r="L747" s="4">
        <v>0</v>
      </c>
      <c r="M747" s="4">
        <v>0</v>
      </c>
      <c r="N747" s="4">
        <f t="shared" si="23"/>
        <v>1</v>
      </c>
      <c r="O747" s="4">
        <f t="shared" si="22"/>
        <v>1</v>
      </c>
    </row>
    <row r="748" spans="1:16" x14ac:dyDescent="0.25">
      <c r="A748" s="4">
        <v>31</v>
      </c>
      <c r="B748" s="4" t="s">
        <v>1</v>
      </c>
      <c r="C748" s="4">
        <f>_xlfn.IFS(A748=31,2,A748=42,2,A748=30,3,A748=49,3,A748=34,4,A748=58,4,A748=69,5,A748=74,5,A748=75,6,A748=57-61,6,A748=64,7,A748=73,7,A748=37,8,A748=27,8,A748=51,9,A748=24,9,A748=66,10,A748=50,10,A748=82,11,A748=80,11,A748=68,12,A748=83,12)</f>
        <v>2</v>
      </c>
      <c r="D748" s="4" t="s">
        <v>0</v>
      </c>
      <c r="E748" s="5">
        <v>43844</v>
      </c>
      <c r="F748" s="6">
        <v>0.52083333333333337</v>
      </c>
      <c r="G748" s="4">
        <v>4</v>
      </c>
      <c r="H748" s="4">
        <v>0</v>
      </c>
      <c r="I748" s="4">
        <v>0</v>
      </c>
      <c r="J748" s="4">
        <v>0</v>
      </c>
      <c r="K748" s="4">
        <v>1</v>
      </c>
      <c r="L748" s="4">
        <v>0</v>
      </c>
      <c r="M748" s="4">
        <v>0</v>
      </c>
      <c r="N748" s="4">
        <f t="shared" si="23"/>
        <v>1</v>
      </c>
      <c r="O748" s="4">
        <f t="shared" si="22"/>
        <v>1</v>
      </c>
      <c r="P748" s="4">
        <f>SUM(O748:O749)/2</f>
        <v>1</v>
      </c>
    </row>
    <row r="749" spans="1:16" x14ac:dyDescent="0.25">
      <c r="A749" s="4">
        <v>42</v>
      </c>
      <c r="B749" s="4" t="s">
        <v>28</v>
      </c>
      <c r="C749" s="4">
        <f>_xlfn.IFS(A749=31,2,A749=42,2,A749=30,3,A749=49,3,A749=34,4,A749=58,4,A749=69,5,A749=74,5,A749=75,6,A749=57-61,6,A749=64,7,A749=73,7,A749=37,8,A749=27,8,A749=51,9,A749=24,9,A749=66,10,A749=50,10,A749=82,11,A749=80,11,A749=68,12,A749=83,12)</f>
        <v>2</v>
      </c>
      <c r="D749" s="4" t="s">
        <v>0</v>
      </c>
      <c r="E749" s="5">
        <v>43844</v>
      </c>
      <c r="F749" s="6">
        <v>0.52083333333333337</v>
      </c>
      <c r="G749" s="4">
        <v>4</v>
      </c>
      <c r="H749" s="4">
        <v>0</v>
      </c>
      <c r="I749" s="4">
        <v>0</v>
      </c>
      <c r="J749" s="4">
        <v>1</v>
      </c>
      <c r="K749" s="4">
        <v>0</v>
      </c>
      <c r="L749" s="4">
        <v>0</v>
      </c>
      <c r="M749" s="4">
        <v>0</v>
      </c>
      <c r="N749" s="4">
        <f t="shared" si="23"/>
        <v>1</v>
      </c>
      <c r="O749" s="4">
        <f t="shared" si="22"/>
        <v>1</v>
      </c>
    </row>
    <row r="750" spans="1:16" x14ac:dyDescent="0.25">
      <c r="A750" s="4">
        <v>30</v>
      </c>
      <c r="B750" s="4" t="s">
        <v>1</v>
      </c>
      <c r="C750" s="4">
        <f>_xlfn.IFS(A750=31,2,A750=42,2,A750=30,3,A750=49,3,A750=34,4,A750=58,4,A750=69,5,A750=74,5,A750=75,6,A750=57-61,6,A750=64,7,A750=73,7,A750=37,8,A750=27,8,A750=51,9,A750=24,9,A750=66,10,A750=50,10,A750=82,11,A750=80,11,A750=68,12,A750=83,12)</f>
        <v>3</v>
      </c>
      <c r="D750" s="4" t="s">
        <v>0</v>
      </c>
      <c r="E750" s="5">
        <v>43844</v>
      </c>
      <c r="F750" s="6">
        <v>0.3125</v>
      </c>
      <c r="G750" s="4">
        <v>4</v>
      </c>
      <c r="H750" s="4">
        <v>1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f t="shared" si="23"/>
        <v>1</v>
      </c>
      <c r="O750" s="4">
        <f t="shared" si="22"/>
        <v>0</v>
      </c>
      <c r="P750" s="4">
        <f>SUM(O750:O751)/2</f>
        <v>0.5</v>
      </c>
    </row>
    <row r="751" spans="1:16" x14ac:dyDescent="0.25">
      <c r="A751" s="4">
        <v>49</v>
      </c>
      <c r="B751" s="4" t="s">
        <v>28</v>
      </c>
      <c r="C751" s="4">
        <f>_xlfn.IFS(A751=31,2,A751=42,2,A751=30,3,A751=49,3,A751=34,4,A751=58,4,A751=69,5,A751=74,5,A751=75,6,A751=57-61,6,A751=64,7,A751=73,7,A751=37,8,A751=27,8,A751=51,9,A751=24,9,A751=66,10,A751=50,10,A751=82,11,A751=80,11,A751=68,12,A751=83,12)</f>
        <v>3</v>
      </c>
      <c r="D751" s="4" t="s">
        <v>0</v>
      </c>
      <c r="E751" s="5">
        <v>43844</v>
      </c>
      <c r="F751" s="6">
        <v>0.3125</v>
      </c>
      <c r="G751" s="4">
        <v>4</v>
      </c>
      <c r="H751" s="4">
        <v>0</v>
      </c>
      <c r="I751" s="4">
        <v>0</v>
      </c>
      <c r="J751" s="4">
        <v>1</v>
      </c>
      <c r="K751" s="4">
        <v>0</v>
      </c>
      <c r="L751" s="4">
        <v>0</v>
      </c>
      <c r="M751" s="4">
        <v>0</v>
      </c>
      <c r="N751" s="4">
        <f t="shared" si="23"/>
        <v>1</v>
      </c>
      <c r="O751" s="4">
        <f t="shared" si="22"/>
        <v>1</v>
      </c>
    </row>
    <row r="752" spans="1:16" x14ac:dyDescent="0.25">
      <c r="A752" s="4">
        <v>30</v>
      </c>
      <c r="B752" s="4" t="s">
        <v>1</v>
      </c>
      <c r="C752" s="4">
        <f>_xlfn.IFS(A752=31,2,A752=42,2,A752=30,3,A752=49,3,A752=34,4,A752=58,4,A752=69,5,A752=74,5,A752=75,6,A752=57-61,6,A752=64,7,A752=73,7,A752=37,8,A752=27,8,A752=51,9,A752=24,9,A752=66,10,A752=50,10,A752=82,11,A752=80,11,A752=68,12,A752=83,12)</f>
        <v>3</v>
      </c>
      <c r="D752" s="4" t="s">
        <v>0</v>
      </c>
      <c r="E752" s="5">
        <v>43844</v>
      </c>
      <c r="F752" s="6">
        <v>0.33333333333333331</v>
      </c>
      <c r="G752" s="4">
        <v>4</v>
      </c>
      <c r="H752" s="4">
        <v>1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f t="shared" si="23"/>
        <v>1</v>
      </c>
      <c r="O752" s="4">
        <f t="shared" si="22"/>
        <v>0</v>
      </c>
      <c r="P752" s="4">
        <f>SUM(O752:O753)/2</f>
        <v>0.5</v>
      </c>
    </row>
    <row r="753" spans="1:16" x14ac:dyDescent="0.25">
      <c r="A753" s="4">
        <v>49</v>
      </c>
      <c r="B753" s="4" t="s">
        <v>28</v>
      </c>
      <c r="C753" s="4">
        <f>_xlfn.IFS(A753=31,2,A753=42,2,A753=30,3,A753=49,3,A753=34,4,A753=58,4,A753=69,5,A753=74,5,A753=75,6,A753=57-61,6,A753=64,7,A753=73,7,A753=37,8,A753=27,8,A753=51,9,A753=24,9,A753=66,10,A753=50,10,A753=82,11,A753=80,11,A753=68,12,A753=83,12)</f>
        <v>3</v>
      </c>
      <c r="D753" s="4" t="s">
        <v>0</v>
      </c>
      <c r="E753" s="5">
        <v>43844</v>
      </c>
      <c r="F753" s="6">
        <v>0.33333333333333331</v>
      </c>
      <c r="G753" s="4">
        <v>4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1</v>
      </c>
      <c r="N753" s="4">
        <f t="shared" si="23"/>
        <v>1</v>
      </c>
      <c r="O753" s="4">
        <f t="shared" si="22"/>
        <v>1</v>
      </c>
    </row>
    <row r="754" spans="1:16" x14ac:dyDescent="0.25">
      <c r="A754" s="4">
        <v>30</v>
      </c>
      <c r="B754" s="4" t="s">
        <v>1</v>
      </c>
      <c r="C754" s="4">
        <f>_xlfn.IFS(A754=31,2,A754=42,2,A754=30,3,A754=49,3,A754=34,4,A754=58,4,A754=69,5,A754=74,5,A754=75,6,A754=57-61,6,A754=64,7,A754=73,7,A754=37,8,A754=27,8,A754=51,9,A754=24,9,A754=66,10,A754=50,10,A754=82,11,A754=80,11,A754=68,12,A754=83,12)</f>
        <v>3</v>
      </c>
      <c r="D754" s="4" t="s">
        <v>0</v>
      </c>
      <c r="E754" s="5">
        <v>43844</v>
      </c>
      <c r="F754" s="6">
        <v>0.35416666666666669</v>
      </c>
      <c r="G754" s="4">
        <v>4</v>
      </c>
      <c r="H754" s="4">
        <v>0</v>
      </c>
      <c r="I754" s="4">
        <v>0</v>
      </c>
      <c r="J754" s="4">
        <v>1</v>
      </c>
      <c r="K754" s="4">
        <v>0</v>
      </c>
      <c r="L754" s="4">
        <v>0</v>
      </c>
      <c r="M754" s="4">
        <v>0</v>
      </c>
      <c r="N754" s="4">
        <f t="shared" si="23"/>
        <v>1</v>
      </c>
      <c r="O754" s="4">
        <f t="shared" si="22"/>
        <v>1</v>
      </c>
      <c r="P754" s="4">
        <f>SUM(O754:O755)/2</f>
        <v>1</v>
      </c>
    </row>
    <row r="755" spans="1:16" x14ac:dyDescent="0.25">
      <c r="A755" s="4">
        <v>49</v>
      </c>
      <c r="B755" s="4" t="s">
        <v>28</v>
      </c>
      <c r="C755" s="4">
        <f>_xlfn.IFS(A755=31,2,A755=42,2,A755=30,3,A755=49,3,A755=34,4,A755=58,4,A755=69,5,A755=74,5,A755=75,6,A755=57-61,6,A755=64,7,A755=73,7,A755=37,8,A755=27,8,A755=51,9,A755=24,9,A755=66,10,A755=50,10,A755=82,11,A755=80,11,A755=68,12,A755=83,12)</f>
        <v>3</v>
      </c>
      <c r="D755" s="4" t="s">
        <v>0</v>
      </c>
      <c r="E755" s="5">
        <v>43844</v>
      </c>
      <c r="F755" s="6">
        <v>0.35416666666666669</v>
      </c>
      <c r="G755" s="4">
        <v>4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1</v>
      </c>
      <c r="N755" s="4">
        <f t="shared" si="23"/>
        <v>1</v>
      </c>
      <c r="O755" s="4">
        <f t="shared" si="22"/>
        <v>1</v>
      </c>
    </row>
    <row r="756" spans="1:16" x14ac:dyDescent="0.25">
      <c r="A756" s="4">
        <v>30</v>
      </c>
      <c r="B756" s="4" t="s">
        <v>1</v>
      </c>
      <c r="C756" s="4">
        <f>_xlfn.IFS(A756=31,2,A756=42,2,A756=30,3,A756=49,3,A756=34,4,A756=58,4,A756=69,5,A756=74,5,A756=75,6,A756=57-61,6,A756=64,7,A756=73,7,A756=37,8,A756=27,8,A756=51,9,A756=24,9,A756=66,10,A756=50,10,A756=82,11,A756=80,11,A756=68,12,A756=83,12)</f>
        <v>3</v>
      </c>
      <c r="D756" s="4" t="s">
        <v>0</v>
      </c>
      <c r="E756" s="5">
        <v>43844</v>
      </c>
      <c r="F756" s="6">
        <v>0.375</v>
      </c>
      <c r="G756" s="4">
        <v>4</v>
      </c>
      <c r="H756" s="4">
        <v>1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f t="shared" si="23"/>
        <v>1</v>
      </c>
      <c r="O756" s="4">
        <f t="shared" si="22"/>
        <v>0</v>
      </c>
      <c r="P756" s="4">
        <f>SUM(O756:O757)/2</f>
        <v>0.5</v>
      </c>
    </row>
    <row r="757" spans="1:16" x14ac:dyDescent="0.25">
      <c r="A757" s="4">
        <v>49</v>
      </c>
      <c r="B757" s="4" t="s">
        <v>28</v>
      </c>
      <c r="C757" s="4">
        <f>_xlfn.IFS(A757=31,2,A757=42,2,A757=30,3,A757=49,3,A757=34,4,A757=58,4,A757=69,5,A757=74,5,A757=75,6,A757=57-61,6,A757=64,7,A757=73,7,A757=37,8,A757=27,8,A757=51,9,A757=24,9,A757=66,10,A757=50,10,A757=82,11,A757=80,11,A757=68,12,A757=83,12)</f>
        <v>3</v>
      </c>
      <c r="D757" s="4" t="s">
        <v>0</v>
      </c>
      <c r="E757" s="5">
        <v>43844</v>
      </c>
      <c r="F757" s="6">
        <v>0.375</v>
      </c>
      <c r="G757" s="4">
        <v>4</v>
      </c>
      <c r="H757" s="4">
        <v>0</v>
      </c>
      <c r="I757" s="4">
        <v>0</v>
      </c>
      <c r="J757" s="4">
        <v>0</v>
      </c>
      <c r="K757" s="4">
        <v>0</v>
      </c>
      <c r="L757" s="4">
        <v>1</v>
      </c>
      <c r="M757" s="4">
        <v>0</v>
      </c>
      <c r="N757" s="4">
        <f t="shared" si="23"/>
        <v>1</v>
      </c>
      <c r="O757" s="4">
        <f t="shared" si="22"/>
        <v>1</v>
      </c>
    </row>
    <row r="758" spans="1:16" x14ac:dyDescent="0.25">
      <c r="A758" s="4">
        <v>30</v>
      </c>
      <c r="B758" s="4" t="s">
        <v>1</v>
      </c>
      <c r="C758" s="4">
        <f>_xlfn.IFS(A758=31,2,A758=42,2,A758=30,3,A758=49,3,A758=34,4,A758=58,4,A758=69,5,A758=74,5,A758=75,6,A758=57-61,6,A758=64,7,A758=73,7,A758=37,8,A758=27,8,A758=51,9,A758=24,9,A758=66,10,A758=50,10,A758=82,11,A758=80,11,A758=68,12,A758=83,12)</f>
        <v>3</v>
      </c>
      <c r="D758" s="4" t="s">
        <v>0</v>
      </c>
      <c r="E758" s="5">
        <v>43844</v>
      </c>
      <c r="F758" s="6">
        <v>0.39583333333333331</v>
      </c>
      <c r="G758" s="4">
        <v>4</v>
      </c>
      <c r="H758" s="4">
        <v>0</v>
      </c>
      <c r="I758" s="4">
        <v>0</v>
      </c>
      <c r="J758" s="4">
        <v>0</v>
      </c>
      <c r="K758" s="4">
        <v>1</v>
      </c>
      <c r="L758" s="4">
        <v>0</v>
      </c>
      <c r="M758" s="4">
        <v>0</v>
      </c>
      <c r="N758" s="4">
        <f t="shared" si="23"/>
        <v>1</v>
      </c>
      <c r="O758" s="4">
        <f t="shared" si="22"/>
        <v>1</v>
      </c>
      <c r="P758" s="4">
        <f>SUM(O758:O759)/2</f>
        <v>1</v>
      </c>
    </row>
    <row r="759" spans="1:16" x14ac:dyDescent="0.25">
      <c r="A759" s="4">
        <v>49</v>
      </c>
      <c r="B759" s="4" t="s">
        <v>28</v>
      </c>
      <c r="C759" s="4">
        <f>_xlfn.IFS(A759=31,2,A759=42,2,A759=30,3,A759=49,3,A759=34,4,A759=58,4,A759=69,5,A759=74,5,A759=75,6,A759=57-61,6,A759=64,7,A759=73,7,A759=37,8,A759=27,8,A759=51,9,A759=24,9,A759=66,10,A759=50,10,A759=82,11,A759=80,11,A759=68,12,A759=83,12)</f>
        <v>3</v>
      </c>
      <c r="D759" s="4" t="s">
        <v>0</v>
      </c>
      <c r="E759" s="5">
        <v>43844</v>
      </c>
      <c r="F759" s="6">
        <v>0.39583333333333331</v>
      </c>
      <c r="G759" s="4">
        <v>4</v>
      </c>
      <c r="H759" s="4">
        <v>0</v>
      </c>
      <c r="I759" s="4">
        <v>0</v>
      </c>
      <c r="J759" s="4">
        <v>0</v>
      </c>
      <c r="K759" s="4">
        <v>1</v>
      </c>
      <c r="L759" s="4">
        <v>0</v>
      </c>
      <c r="M759" s="4">
        <v>0</v>
      </c>
      <c r="N759" s="4">
        <f t="shared" si="23"/>
        <v>1</v>
      </c>
      <c r="O759" s="4">
        <f t="shared" si="22"/>
        <v>1</v>
      </c>
    </row>
    <row r="760" spans="1:16" x14ac:dyDescent="0.25">
      <c r="A760" s="4">
        <v>30</v>
      </c>
      <c r="B760" s="4" t="s">
        <v>1</v>
      </c>
      <c r="C760" s="4">
        <f>_xlfn.IFS(A760=31,2,A760=42,2,A760=30,3,A760=49,3,A760=34,4,A760=58,4,A760=69,5,A760=74,5,A760=75,6,A760=57-61,6,A760=64,7,A760=73,7,A760=37,8,A760=27,8,A760=51,9,A760=24,9,A760=66,10,A760=50,10,A760=82,11,A760=80,11,A760=68,12,A760=83,12)</f>
        <v>3</v>
      </c>
      <c r="D760" s="4" t="s">
        <v>0</v>
      </c>
      <c r="E760" s="5">
        <v>43844</v>
      </c>
      <c r="F760" s="6">
        <v>0.41666666666666669</v>
      </c>
      <c r="G760" s="4">
        <v>4</v>
      </c>
      <c r="H760" s="4">
        <v>0</v>
      </c>
      <c r="I760" s="4">
        <v>0</v>
      </c>
      <c r="J760" s="4">
        <v>0</v>
      </c>
      <c r="K760" s="4">
        <v>1</v>
      </c>
      <c r="L760" s="4">
        <v>0</v>
      </c>
      <c r="M760" s="4">
        <v>0</v>
      </c>
      <c r="N760" s="4">
        <f t="shared" si="23"/>
        <v>1</v>
      </c>
      <c r="O760" s="4">
        <f t="shared" si="22"/>
        <v>1</v>
      </c>
      <c r="P760" s="4">
        <f>SUM(O760:O761)/2</f>
        <v>1</v>
      </c>
    </row>
    <row r="761" spans="1:16" x14ac:dyDescent="0.25">
      <c r="A761" s="4">
        <v>49</v>
      </c>
      <c r="B761" s="4" t="s">
        <v>28</v>
      </c>
      <c r="C761" s="4">
        <f>_xlfn.IFS(A761=31,2,A761=42,2,A761=30,3,A761=49,3,A761=34,4,A761=58,4,A761=69,5,A761=74,5,A761=75,6,A761=57-61,6,A761=64,7,A761=73,7,A761=37,8,A761=27,8,A761=51,9,A761=24,9,A761=66,10,A761=50,10,A761=82,11,A761=80,11,A761=68,12,A761=83,12)</f>
        <v>3</v>
      </c>
      <c r="D761" s="4" t="s">
        <v>0</v>
      </c>
      <c r="E761" s="5">
        <v>43844</v>
      </c>
      <c r="F761" s="6">
        <v>0.41666666666666669</v>
      </c>
      <c r="G761" s="4">
        <v>4</v>
      </c>
      <c r="H761" s="4">
        <v>0</v>
      </c>
      <c r="I761" s="4">
        <v>0</v>
      </c>
      <c r="J761" s="4">
        <v>0</v>
      </c>
      <c r="K761" s="4">
        <v>1</v>
      </c>
      <c r="L761" s="4">
        <v>0</v>
      </c>
      <c r="M761" s="4">
        <v>0</v>
      </c>
      <c r="N761" s="4">
        <f t="shared" si="23"/>
        <v>1</v>
      </c>
      <c r="O761" s="4">
        <f t="shared" si="22"/>
        <v>1</v>
      </c>
    </row>
    <row r="762" spans="1:16" x14ac:dyDescent="0.25">
      <c r="A762" s="4">
        <v>30</v>
      </c>
      <c r="B762" s="4" t="s">
        <v>1</v>
      </c>
      <c r="C762" s="4">
        <f>_xlfn.IFS(A762=31,2,A762=42,2,A762=30,3,A762=49,3,A762=34,4,A762=58,4,A762=69,5,A762=74,5,A762=75,6,A762=57-61,6,A762=64,7,A762=73,7,A762=37,8,A762=27,8,A762=51,9,A762=24,9,A762=66,10,A762=50,10,A762=82,11,A762=80,11,A762=68,12,A762=83,12)</f>
        <v>3</v>
      </c>
      <c r="D762" s="4" t="s">
        <v>0</v>
      </c>
      <c r="E762" s="5">
        <v>43844</v>
      </c>
      <c r="F762" s="6">
        <v>0.4375</v>
      </c>
      <c r="G762" s="4">
        <v>4</v>
      </c>
      <c r="H762" s="4">
        <v>0</v>
      </c>
      <c r="I762" s="4">
        <v>0</v>
      </c>
      <c r="J762" s="4">
        <v>0</v>
      </c>
      <c r="K762" s="4">
        <v>1</v>
      </c>
      <c r="L762" s="4">
        <v>0</v>
      </c>
      <c r="M762" s="4">
        <v>0</v>
      </c>
      <c r="N762" s="4">
        <f t="shared" si="23"/>
        <v>1</v>
      </c>
      <c r="O762" s="4">
        <f t="shared" si="22"/>
        <v>1</v>
      </c>
      <c r="P762" s="4">
        <f>SUM(O762:O763)/2</f>
        <v>0.5</v>
      </c>
    </row>
    <row r="763" spans="1:16" x14ac:dyDescent="0.25">
      <c r="A763" s="4">
        <v>49</v>
      </c>
      <c r="B763" s="4" t="s">
        <v>28</v>
      </c>
      <c r="C763" s="4">
        <f>_xlfn.IFS(A763=31,2,A763=42,2,A763=30,3,A763=49,3,A763=34,4,A763=58,4,A763=69,5,A763=74,5,A763=75,6,A763=57-61,6,A763=64,7,A763=73,7,A763=37,8,A763=27,8,A763=51,9,A763=24,9,A763=66,10,A763=50,10,A763=82,11,A763=80,11,A763=68,12,A763=83,12)</f>
        <v>3</v>
      </c>
      <c r="D763" s="4" t="s">
        <v>0</v>
      </c>
      <c r="E763" s="5">
        <v>43844</v>
      </c>
      <c r="F763" s="6">
        <v>0.4375</v>
      </c>
      <c r="G763" s="4">
        <v>4</v>
      </c>
      <c r="H763" s="4">
        <v>1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f t="shared" si="23"/>
        <v>1</v>
      </c>
      <c r="O763" s="4">
        <f t="shared" si="22"/>
        <v>0</v>
      </c>
    </row>
    <row r="764" spans="1:16" x14ac:dyDescent="0.25">
      <c r="A764" s="4">
        <v>30</v>
      </c>
      <c r="B764" s="4" t="s">
        <v>1</v>
      </c>
      <c r="C764" s="4">
        <f>_xlfn.IFS(A764=31,2,A764=42,2,A764=30,3,A764=49,3,A764=34,4,A764=58,4,A764=69,5,A764=74,5,A764=75,6,A764=57-61,6,A764=64,7,A764=73,7,A764=37,8,A764=27,8,A764=51,9,A764=24,9,A764=66,10,A764=50,10,A764=82,11,A764=80,11,A764=68,12,A764=83,12)</f>
        <v>3</v>
      </c>
      <c r="D764" s="4" t="s">
        <v>0</v>
      </c>
      <c r="E764" s="5">
        <v>43844</v>
      </c>
      <c r="F764" s="6">
        <v>0.45833333333333331</v>
      </c>
      <c r="G764" s="4">
        <v>4</v>
      </c>
      <c r="H764" s="4">
        <v>0</v>
      </c>
      <c r="I764" s="4">
        <v>0</v>
      </c>
      <c r="J764" s="4">
        <v>0</v>
      </c>
      <c r="K764" s="4">
        <v>1</v>
      </c>
      <c r="L764" s="4">
        <v>0</v>
      </c>
      <c r="M764" s="4">
        <v>0</v>
      </c>
      <c r="N764" s="4">
        <f t="shared" si="23"/>
        <v>1</v>
      </c>
      <c r="O764" s="4">
        <f t="shared" si="22"/>
        <v>1</v>
      </c>
      <c r="P764" s="4">
        <f>SUM(O764:O765)/2</f>
        <v>1</v>
      </c>
    </row>
    <row r="765" spans="1:16" x14ac:dyDescent="0.25">
      <c r="A765" s="4">
        <v>49</v>
      </c>
      <c r="B765" s="4" t="s">
        <v>28</v>
      </c>
      <c r="C765" s="4">
        <f>_xlfn.IFS(A765=31,2,A765=42,2,A765=30,3,A765=49,3,A765=34,4,A765=58,4,A765=69,5,A765=74,5,A765=75,6,A765=57-61,6,A765=64,7,A765=73,7,A765=37,8,A765=27,8,A765=51,9,A765=24,9,A765=66,10,A765=50,10,A765=82,11,A765=80,11,A765=68,12,A765=83,12)</f>
        <v>3</v>
      </c>
      <c r="D765" s="4" t="s">
        <v>0</v>
      </c>
      <c r="E765" s="5">
        <v>43844</v>
      </c>
      <c r="F765" s="6">
        <v>0.45833333333333331</v>
      </c>
      <c r="G765" s="4">
        <v>4</v>
      </c>
      <c r="H765" s="4">
        <v>0</v>
      </c>
      <c r="I765" s="4">
        <v>0</v>
      </c>
      <c r="J765" s="4">
        <v>0</v>
      </c>
      <c r="K765" s="4">
        <v>1</v>
      </c>
      <c r="L765" s="4">
        <v>0</v>
      </c>
      <c r="M765" s="4">
        <v>0</v>
      </c>
      <c r="N765" s="4">
        <f t="shared" si="23"/>
        <v>1</v>
      </c>
      <c r="O765" s="4">
        <f t="shared" si="22"/>
        <v>1</v>
      </c>
    </row>
    <row r="766" spans="1:16" x14ac:dyDescent="0.25">
      <c r="A766" s="4">
        <v>30</v>
      </c>
      <c r="B766" s="4" t="s">
        <v>1</v>
      </c>
      <c r="C766" s="4">
        <f>_xlfn.IFS(A766=31,2,A766=42,2,A766=30,3,A766=49,3,A766=34,4,A766=58,4,A766=69,5,A766=74,5,A766=75,6,A766=57-61,6,A766=64,7,A766=73,7,A766=37,8,A766=27,8,A766=51,9,A766=24,9,A766=66,10,A766=50,10,A766=82,11,A766=80,11,A766=68,12,A766=83,12)</f>
        <v>3</v>
      </c>
      <c r="D766" s="4" t="s">
        <v>0</v>
      </c>
      <c r="E766" s="5">
        <v>43844</v>
      </c>
      <c r="F766" s="6">
        <v>0.47916666666666669</v>
      </c>
      <c r="G766" s="4">
        <v>4</v>
      </c>
      <c r="H766" s="4">
        <v>1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>
        <f t="shared" si="23"/>
        <v>1</v>
      </c>
      <c r="O766" s="4">
        <f t="shared" si="22"/>
        <v>0</v>
      </c>
      <c r="P766" s="4">
        <f>SUM(O766:O767)/2</f>
        <v>0.5</v>
      </c>
    </row>
    <row r="767" spans="1:16" x14ac:dyDescent="0.25">
      <c r="A767" s="4">
        <v>49</v>
      </c>
      <c r="B767" s="4" t="s">
        <v>28</v>
      </c>
      <c r="C767" s="4">
        <f>_xlfn.IFS(A767=31,2,A767=42,2,A767=30,3,A767=49,3,A767=34,4,A767=58,4,A767=69,5,A767=74,5,A767=75,6,A767=57-61,6,A767=64,7,A767=73,7,A767=37,8,A767=27,8,A767=51,9,A767=24,9,A767=66,10,A767=50,10,A767=82,11,A767=80,11,A767=68,12,A767=83,12)</f>
        <v>3</v>
      </c>
      <c r="D767" s="4" t="s">
        <v>0</v>
      </c>
      <c r="E767" s="5">
        <v>43844</v>
      </c>
      <c r="F767" s="6">
        <v>0.47916666666666669</v>
      </c>
      <c r="G767" s="4">
        <v>4</v>
      </c>
      <c r="H767" s="4">
        <v>0</v>
      </c>
      <c r="I767" s="4">
        <v>0</v>
      </c>
      <c r="J767" s="4">
        <v>0</v>
      </c>
      <c r="K767" s="4">
        <v>1</v>
      </c>
      <c r="L767" s="4">
        <v>0</v>
      </c>
      <c r="M767" s="4">
        <v>0</v>
      </c>
      <c r="N767" s="4">
        <f t="shared" si="23"/>
        <v>1</v>
      </c>
      <c r="O767" s="4">
        <f t="shared" si="22"/>
        <v>1</v>
      </c>
    </row>
    <row r="768" spans="1:16" x14ac:dyDescent="0.25">
      <c r="A768" s="4">
        <v>30</v>
      </c>
      <c r="B768" s="4" t="s">
        <v>1</v>
      </c>
      <c r="C768" s="4">
        <f>_xlfn.IFS(A768=31,2,A768=42,2,A768=30,3,A768=49,3,A768=34,4,A768=58,4,A768=69,5,A768=74,5,A768=75,6,A768=57-61,6,A768=64,7,A768=73,7,A768=37,8,A768=27,8,A768=51,9,A768=24,9,A768=66,10,A768=50,10,A768=82,11,A768=80,11,A768=68,12,A768=83,12)</f>
        <v>3</v>
      </c>
      <c r="D768" s="4" t="s">
        <v>0</v>
      </c>
      <c r="E768" s="5">
        <v>43844</v>
      </c>
      <c r="F768" s="6">
        <v>0.5</v>
      </c>
      <c r="G768" s="4">
        <v>4</v>
      </c>
      <c r="H768" s="4">
        <v>0</v>
      </c>
      <c r="I768" s="4">
        <v>0</v>
      </c>
      <c r="J768" s="4">
        <v>0</v>
      </c>
      <c r="K768" s="4">
        <v>1</v>
      </c>
      <c r="L768" s="4">
        <v>0</v>
      </c>
      <c r="M768" s="4">
        <v>0</v>
      </c>
      <c r="N768" s="4">
        <f t="shared" si="23"/>
        <v>1</v>
      </c>
      <c r="O768" s="4">
        <f t="shared" si="22"/>
        <v>1</v>
      </c>
      <c r="P768" s="4">
        <f>SUM(O768:O769)/2</f>
        <v>1</v>
      </c>
    </row>
    <row r="769" spans="1:16" x14ac:dyDescent="0.25">
      <c r="A769" s="4">
        <v>49</v>
      </c>
      <c r="B769" s="4" t="s">
        <v>28</v>
      </c>
      <c r="C769" s="4">
        <f>_xlfn.IFS(A769=31,2,A769=42,2,A769=30,3,A769=49,3,A769=34,4,A769=58,4,A769=69,5,A769=74,5,A769=75,6,A769=57-61,6,A769=64,7,A769=73,7,A769=37,8,A769=27,8,A769=51,9,A769=24,9,A769=66,10,A769=50,10,A769=82,11,A769=80,11,A769=68,12,A769=83,12)</f>
        <v>3</v>
      </c>
      <c r="D769" s="4" t="s">
        <v>0</v>
      </c>
      <c r="E769" s="5">
        <v>43844</v>
      </c>
      <c r="F769" s="6">
        <v>0.5</v>
      </c>
      <c r="G769" s="4">
        <v>4</v>
      </c>
      <c r="H769" s="4">
        <v>0</v>
      </c>
      <c r="I769" s="4">
        <v>0</v>
      </c>
      <c r="J769" s="4">
        <v>0</v>
      </c>
      <c r="K769" s="4">
        <v>1</v>
      </c>
      <c r="L769" s="4">
        <v>0</v>
      </c>
      <c r="M769" s="4">
        <v>0</v>
      </c>
      <c r="N769" s="4">
        <f t="shared" si="23"/>
        <v>1</v>
      </c>
      <c r="O769" s="4">
        <f t="shared" si="22"/>
        <v>1</v>
      </c>
    </row>
    <row r="770" spans="1:16" x14ac:dyDescent="0.25">
      <c r="A770" s="4">
        <v>30</v>
      </c>
      <c r="B770" s="4" t="s">
        <v>1</v>
      </c>
      <c r="C770" s="4">
        <f>_xlfn.IFS(A770=31,2,A770=42,2,A770=30,3,A770=49,3,A770=34,4,A770=58,4,A770=69,5,A770=74,5,A770=75,6,A770=57-61,6,A770=64,7,A770=73,7,A770=37,8,A770=27,8,A770=51,9,A770=24,9,A770=66,10,A770=50,10,A770=82,11,A770=80,11,A770=68,12,A770=83,12)</f>
        <v>3</v>
      </c>
      <c r="D770" s="4" t="s">
        <v>0</v>
      </c>
      <c r="E770" s="5">
        <v>43844</v>
      </c>
      <c r="F770" s="6">
        <v>0.52083333333333337</v>
      </c>
      <c r="G770" s="4">
        <v>4</v>
      </c>
      <c r="H770" s="4">
        <v>0</v>
      </c>
      <c r="I770" s="4">
        <v>0</v>
      </c>
      <c r="J770" s="4">
        <v>0</v>
      </c>
      <c r="K770" s="4">
        <v>1</v>
      </c>
      <c r="L770" s="4">
        <v>0</v>
      </c>
      <c r="M770" s="4">
        <v>0</v>
      </c>
      <c r="N770" s="4">
        <f t="shared" si="23"/>
        <v>1</v>
      </c>
      <c r="O770" s="4">
        <f t="shared" ref="O770:O833" si="24">SUM(I770:M770)</f>
        <v>1</v>
      </c>
      <c r="P770" s="4">
        <f>SUM(O770:O771)/2</f>
        <v>0.5</v>
      </c>
    </row>
    <row r="771" spans="1:16" x14ac:dyDescent="0.25">
      <c r="A771" s="4">
        <v>49</v>
      </c>
      <c r="B771" s="4" t="s">
        <v>28</v>
      </c>
      <c r="C771" s="4">
        <f>_xlfn.IFS(A771=31,2,A771=42,2,A771=30,3,A771=49,3,A771=34,4,A771=58,4,A771=69,5,A771=74,5,A771=75,6,A771=57-61,6,A771=64,7,A771=73,7,A771=37,8,A771=27,8,A771=51,9,A771=24,9,A771=66,10,A771=50,10,A771=82,11,A771=80,11,A771=68,12,A771=83,12)</f>
        <v>3</v>
      </c>
      <c r="D771" s="4" t="s">
        <v>0</v>
      </c>
      <c r="E771" s="5">
        <v>43844</v>
      </c>
      <c r="F771" s="6">
        <v>0.52083333333333337</v>
      </c>
      <c r="G771" s="4">
        <v>4</v>
      </c>
      <c r="H771" s="4">
        <v>1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f t="shared" ref="N771:N834" si="25">SUM(H771:M771)</f>
        <v>1</v>
      </c>
      <c r="O771" s="4">
        <f t="shared" si="24"/>
        <v>0</v>
      </c>
    </row>
    <row r="772" spans="1:16" x14ac:dyDescent="0.25">
      <c r="A772" s="4">
        <v>34</v>
      </c>
      <c r="B772" s="4" t="s">
        <v>1</v>
      </c>
      <c r="C772" s="4">
        <f>_xlfn.IFS(A772=31,2,A772=42,2,A772=30,3,A772=49,3,A772=34,4,A772=58,4,A772=69,5,A772=74,5,A772=75,6,A772=57-61,6,A772=64,7,A772=73,7,A772=37,8,A772=27,8,A772=51,9,A772=24,9,A772=66,10,A772=50,10,A772=82,11,A772=80,11,A772=68,12,A772=83,12)</f>
        <v>4</v>
      </c>
      <c r="D772" s="4" t="s">
        <v>0</v>
      </c>
      <c r="E772" s="5">
        <v>43844</v>
      </c>
      <c r="F772" s="6">
        <v>0.3125</v>
      </c>
      <c r="G772" s="4">
        <v>4</v>
      </c>
      <c r="H772" s="4">
        <v>0</v>
      </c>
      <c r="I772" s="4">
        <v>0</v>
      </c>
      <c r="J772" s="4">
        <v>1</v>
      </c>
      <c r="K772" s="4">
        <v>0</v>
      </c>
      <c r="L772" s="4">
        <v>0</v>
      </c>
      <c r="M772" s="4">
        <v>0</v>
      </c>
      <c r="N772" s="4">
        <f t="shared" si="25"/>
        <v>1</v>
      </c>
      <c r="O772" s="4">
        <f t="shared" si="24"/>
        <v>1</v>
      </c>
      <c r="P772" s="4">
        <f>SUM(O772:O773)/2</f>
        <v>0.5</v>
      </c>
    </row>
    <row r="773" spans="1:16" x14ac:dyDescent="0.25">
      <c r="A773" s="4">
        <v>58</v>
      </c>
      <c r="B773" s="4" t="s">
        <v>28</v>
      </c>
      <c r="C773" s="4">
        <f>_xlfn.IFS(A773=31,2,A773=42,2,A773=30,3,A773=49,3,A773=34,4,A773=58,4,A773=69,5,A773=74,5,A773=75,6,A773=57-61,6,A773=64,7,A773=73,7,A773=37,8,A773=27,8,A773=51,9,A773=24,9,A773=66,10,A773=50,10,A773=82,11,A773=80,11,A773=68,12,A773=83,12)</f>
        <v>4</v>
      </c>
      <c r="D773" s="4" t="s">
        <v>0</v>
      </c>
      <c r="E773" s="5">
        <v>43844</v>
      </c>
      <c r="F773" s="6">
        <v>0.3125</v>
      </c>
      <c r="G773" s="4">
        <v>4</v>
      </c>
      <c r="H773" s="4">
        <v>1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f t="shared" si="25"/>
        <v>1</v>
      </c>
      <c r="O773" s="4">
        <f t="shared" si="24"/>
        <v>0</v>
      </c>
    </row>
    <row r="774" spans="1:16" x14ac:dyDescent="0.25">
      <c r="A774" s="4">
        <v>34</v>
      </c>
      <c r="B774" s="4" t="s">
        <v>1</v>
      </c>
      <c r="C774" s="4">
        <f>_xlfn.IFS(A774=31,2,A774=42,2,A774=30,3,A774=49,3,A774=34,4,A774=58,4,A774=69,5,A774=74,5,A774=75,6,A774=57-61,6,A774=64,7,A774=73,7,A774=37,8,A774=27,8,A774=51,9,A774=24,9,A774=66,10,A774=50,10,A774=82,11,A774=80,11,A774=68,12,A774=83,12)</f>
        <v>4</v>
      </c>
      <c r="D774" s="4" t="s">
        <v>0</v>
      </c>
      <c r="E774" s="5">
        <v>43844</v>
      </c>
      <c r="F774" s="6">
        <v>0.33333333333333331</v>
      </c>
      <c r="G774" s="4">
        <v>4</v>
      </c>
      <c r="H774" s="4">
        <v>1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f t="shared" si="25"/>
        <v>1</v>
      </c>
      <c r="O774" s="4">
        <f t="shared" si="24"/>
        <v>0</v>
      </c>
      <c r="P774" s="4">
        <f>SUM(O774:O775)/2</f>
        <v>0</v>
      </c>
    </row>
    <row r="775" spans="1:16" x14ac:dyDescent="0.25">
      <c r="A775" s="4">
        <v>58</v>
      </c>
      <c r="B775" s="4" t="s">
        <v>28</v>
      </c>
      <c r="C775" s="4">
        <f>_xlfn.IFS(A775=31,2,A775=42,2,A775=30,3,A775=49,3,A775=34,4,A775=58,4,A775=69,5,A775=74,5,A775=75,6,A775=57-61,6,A775=64,7,A775=73,7,A775=37,8,A775=27,8,A775=51,9,A775=24,9,A775=66,10,A775=50,10,A775=82,11,A775=80,11,A775=68,12,A775=83,12)</f>
        <v>4</v>
      </c>
      <c r="D775" s="4" t="s">
        <v>0</v>
      </c>
      <c r="E775" s="5">
        <v>43844</v>
      </c>
      <c r="F775" s="6">
        <v>0.33333333333333331</v>
      </c>
      <c r="G775" s="4">
        <v>4</v>
      </c>
      <c r="H775" s="4">
        <v>1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  <c r="N775" s="4">
        <f t="shared" si="25"/>
        <v>1</v>
      </c>
      <c r="O775" s="4">
        <f t="shared" si="24"/>
        <v>0</v>
      </c>
    </row>
    <row r="776" spans="1:16" x14ac:dyDescent="0.25">
      <c r="A776" s="4">
        <v>34</v>
      </c>
      <c r="B776" s="4" t="s">
        <v>1</v>
      </c>
      <c r="C776" s="4">
        <f>_xlfn.IFS(A776=31,2,A776=42,2,A776=30,3,A776=49,3,A776=34,4,A776=58,4,A776=69,5,A776=74,5,A776=75,6,A776=57-61,6,A776=64,7,A776=73,7,A776=37,8,A776=27,8,A776=51,9,A776=24,9,A776=66,10,A776=50,10,A776=82,11,A776=80,11,A776=68,12,A776=83,12)</f>
        <v>4</v>
      </c>
      <c r="D776" s="4" t="s">
        <v>0</v>
      </c>
      <c r="E776" s="5">
        <v>43844</v>
      </c>
      <c r="F776" s="6">
        <v>0.35416666666666669</v>
      </c>
      <c r="G776" s="4">
        <v>4</v>
      </c>
      <c r="H776" s="4">
        <v>1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f t="shared" si="25"/>
        <v>1</v>
      </c>
      <c r="O776" s="4">
        <f t="shared" si="24"/>
        <v>0</v>
      </c>
      <c r="P776" s="4">
        <f>SUM(O776:O777)/2</f>
        <v>0</v>
      </c>
    </row>
    <row r="777" spans="1:16" x14ac:dyDescent="0.25">
      <c r="A777" s="4">
        <v>58</v>
      </c>
      <c r="B777" s="4" t="s">
        <v>28</v>
      </c>
      <c r="C777" s="4">
        <f>_xlfn.IFS(A777=31,2,A777=42,2,A777=30,3,A777=49,3,A777=34,4,A777=58,4,A777=69,5,A777=74,5,A777=75,6,A777=57-61,6,A777=64,7,A777=73,7,A777=37,8,A777=27,8,A777=51,9,A777=24,9,A777=66,10,A777=50,10,A777=82,11,A777=80,11,A777=68,12,A777=83,12)</f>
        <v>4</v>
      </c>
      <c r="D777" s="4" t="s">
        <v>0</v>
      </c>
      <c r="E777" s="5">
        <v>43844</v>
      </c>
      <c r="F777" s="6">
        <v>0.35416666666666669</v>
      </c>
      <c r="G777" s="4">
        <v>4</v>
      </c>
      <c r="H777" s="4">
        <v>1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f t="shared" si="25"/>
        <v>1</v>
      </c>
      <c r="O777" s="4">
        <f t="shared" si="24"/>
        <v>0</v>
      </c>
    </row>
    <row r="778" spans="1:16" x14ac:dyDescent="0.25">
      <c r="A778" s="4">
        <v>34</v>
      </c>
      <c r="B778" s="4" t="s">
        <v>1</v>
      </c>
      <c r="C778" s="4">
        <f>_xlfn.IFS(A778=31,2,A778=42,2,A778=30,3,A778=49,3,A778=34,4,A778=58,4,A778=69,5,A778=74,5,A778=75,6,A778=57-61,6,A778=64,7,A778=73,7,A778=37,8,A778=27,8,A778=51,9,A778=24,9,A778=66,10,A778=50,10,A778=82,11,A778=80,11,A778=68,12,A778=83,12)</f>
        <v>4</v>
      </c>
      <c r="D778" s="4" t="s">
        <v>0</v>
      </c>
      <c r="E778" s="5">
        <v>43844</v>
      </c>
      <c r="F778" s="6">
        <v>0.375</v>
      </c>
      <c r="G778" s="4">
        <v>4</v>
      </c>
      <c r="H778" s="4">
        <v>0</v>
      </c>
      <c r="I778" s="4">
        <v>0</v>
      </c>
      <c r="J778" s="4">
        <v>1</v>
      </c>
      <c r="K778" s="4">
        <v>0</v>
      </c>
      <c r="L778" s="4">
        <v>0</v>
      </c>
      <c r="M778" s="4">
        <v>0</v>
      </c>
      <c r="N778" s="4">
        <f t="shared" si="25"/>
        <v>1</v>
      </c>
      <c r="O778" s="4">
        <f t="shared" si="24"/>
        <v>1</v>
      </c>
      <c r="P778" s="4">
        <f>SUM(O778:O779)/2</f>
        <v>0.5</v>
      </c>
    </row>
    <row r="779" spans="1:16" x14ac:dyDescent="0.25">
      <c r="A779" s="4">
        <v>58</v>
      </c>
      <c r="B779" s="4" t="s">
        <v>28</v>
      </c>
      <c r="C779" s="4">
        <f>_xlfn.IFS(A779=31,2,A779=42,2,A779=30,3,A779=49,3,A779=34,4,A779=58,4,A779=69,5,A779=74,5,A779=75,6,A779=57-61,6,A779=64,7,A779=73,7,A779=37,8,A779=27,8,A779=51,9,A779=24,9,A779=66,10,A779=50,10,A779=82,11,A779=80,11,A779=68,12,A779=83,12)</f>
        <v>4</v>
      </c>
      <c r="D779" s="4" t="s">
        <v>0</v>
      </c>
      <c r="E779" s="5">
        <v>43844</v>
      </c>
      <c r="F779" s="6">
        <v>0.375</v>
      </c>
      <c r="G779" s="4">
        <v>4</v>
      </c>
      <c r="H779" s="4">
        <v>1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f t="shared" si="25"/>
        <v>1</v>
      </c>
      <c r="O779" s="4">
        <f t="shared" si="24"/>
        <v>0</v>
      </c>
    </row>
    <row r="780" spans="1:16" x14ac:dyDescent="0.25">
      <c r="A780" s="4">
        <v>34</v>
      </c>
      <c r="B780" s="4" t="s">
        <v>1</v>
      </c>
      <c r="C780" s="4">
        <f>_xlfn.IFS(A780=31,2,A780=42,2,A780=30,3,A780=49,3,A780=34,4,A780=58,4,A780=69,5,A780=74,5,A780=75,6,A780=57-61,6,A780=64,7,A780=73,7,A780=37,8,A780=27,8,A780=51,9,A780=24,9,A780=66,10,A780=50,10,A780=82,11,A780=80,11,A780=68,12,A780=83,12)</f>
        <v>4</v>
      </c>
      <c r="D780" s="4" t="s">
        <v>0</v>
      </c>
      <c r="E780" s="5">
        <v>43844</v>
      </c>
      <c r="F780" s="6">
        <v>0.39583333333333331</v>
      </c>
      <c r="G780" s="4">
        <v>4</v>
      </c>
      <c r="H780" s="4">
        <v>0</v>
      </c>
      <c r="I780" s="4">
        <v>0</v>
      </c>
      <c r="J780" s="4">
        <v>0</v>
      </c>
      <c r="K780" s="4">
        <v>1</v>
      </c>
      <c r="L780" s="4">
        <v>0</v>
      </c>
      <c r="M780" s="4">
        <v>0</v>
      </c>
      <c r="N780" s="4">
        <f t="shared" si="25"/>
        <v>1</v>
      </c>
      <c r="O780" s="4">
        <f t="shared" si="24"/>
        <v>1</v>
      </c>
      <c r="P780" s="4">
        <f>SUM(O780:O781)/2</f>
        <v>1</v>
      </c>
    </row>
    <row r="781" spans="1:16" x14ac:dyDescent="0.25">
      <c r="A781" s="4">
        <v>58</v>
      </c>
      <c r="B781" s="4" t="s">
        <v>28</v>
      </c>
      <c r="C781" s="4">
        <f>_xlfn.IFS(A781=31,2,A781=42,2,A781=30,3,A781=49,3,A781=34,4,A781=58,4,A781=69,5,A781=74,5,A781=75,6,A781=57-61,6,A781=64,7,A781=73,7,A781=37,8,A781=27,8,A781=51,9,A781=24,9,A781=66,10,A781=50,10,A781=82,11,A781=80,11,A781=68,12,A781=83,12)</f>
        <v>4</v>
      </c>
      <c r="D781" s="4" t="s">
        <v>0</v>
      </c>
      <c r="E781" s="5">
        <v>43844</v>
      </c>
      <c r="F781" s="6">
        <v>0.39583333333333331</v>
      </c>
      <c r="G781" s="4">
        <v>4</v>
      </c>
      <c r="H781" s="4">
        <v>0</v>
      </c>
      <c r="I781" s="4">
        <v>0</v>
      </c>
      <c r="J781" s="4">
        <v>0</v>
      </c>
      <c r="K781" s="4">
        <v>0</v>
      </c>
      <c r="L781" s="4">
        <v>1</v>
      </c>
      <c r="M781" s="4">
        <v>0</v>
      </c>
      <c r="N781" s="4">
        <f t="shared" si="25"/>
        <v>1</v>
      </c>
      <c r="O781" s="4">
        <f t="shared" si="24"/>
        <v>1</v>
      </c>
    </row>
    <row r="782" spans="1:16" x14ac:dyDescent="0.25">
      <c r="A782" s="4">
        <v>34</v>
      </c>
      <c r="B782" s="4" t="s">
        <v>1</v>
      </c>
      <c r="C782" s="4">
        <f>_xlfn.IFS(A782=31,2,A782=42,2,A782=30,3,A782=49,3,A782=34,4,A782=58,4,A782=69,5,A782=74,5,A782=75,6,A782=57-61,6,A782=64,7,A782=73,7,A782=37,8,A782=27,8,A782=51,9,A782=24,9,A782=66,10,A782=50,10,A782=82,11,A782=80,11,A782=68,12,A782=83,12)</f>
        <v>4</v>
      </c>
      <c r="D782" s="4" t="s">
        <v>0</v>
      </c>
      <c r="E782" s="5">
        <v>43844</v>
      </c>
      <c r="F782" s="6">
        <v>0.41666666666666669</v>
      </c>
      <c r="G782" s="4">
        <v>4</v>
      </c>
      <c r="H782" s="4">
        <v>0</v>
      </c>
      <c r="I782" s="4">
        <v>0</v>
      </c>
      <c r="J782" s="4">
        <v>1</v>
      </c>
      <c r="K782" s="4">
        <v>0</v>
      </c>
      <c r="L782" s="4">
        <v>0</v>
      </c>
      <c r="M782" s="4">
        <v>0</v>
      </c>
      <c r="N782" s="4">
        <f t="shared" si="25"/>
        <v>1</v>
      </c>
      <c r="O782" s="4">
        <f t="shared" si="24"/>
        <v>1</v>
      </c>
      <c r="P782" s="4">
        <f>SUM(O782:O783)/2</f>
        <v>1</v>
      </c>
    </row>
    <row r="783" spans="1:16" x14ac:dyDescent="0.25">
      <c r="A783" s="4">
        <v>58</v>
      </c>
      <c r="B783" s="4" t="s">
        <v>28</v>
      </c>
      <c r="C783" s="4">
        <f>_xlfn.IFS(A783=31,2,A783=42,2,A783=30,3,A783=49,3,A783=34,4,A783=58,4,A783=69,5,A783=74,5,A783=75,6,A783=57-61,6,A783=64,7,A783=73,7,A783=37,8,A783=27,8,A783=51,9,A783=24,9,A783=66,10,A783=50,10,A783=82,11,A783=80,11,A783=68,12,A783=83,12)</f>
        <v>4</v>
      </c>
      <c r="D783" s="4" t="s">
        <v>0</v>
      </c>
      <c r="E783" s="5">
        <v>43844</v>
      </c>
      <c r="F783" s="6">
        <v>0.41666666666666669</v>
      </c>
      <c r="G783" s="4">
        <v>4</v>
      </c>
      <c r="H783" s="4">
        <v>0</v>
      </c>
      <c r="I783" s="4">
        <v>0</v>
      </c>
      <c r="J783" s="4">
        <v>0</v>
      </c>
      <c r="K783" s="4">
        <v>1</v>
      </c>
      <c r="L783" s="4">
        <v>0</v>
      </c>
      <c r="M783" s="4">
        <v>0</v>
      </c>
      <c r="N783" s="4">
        <f t="shared" si="25"/>
        <v>1</v>
      </c>
      <c r="O783" s="4">
        <f t="shared" si="24"/>
        <v>1</v>
      </c>
    </row>
    <row r="784" spans="1:16" x14ac:dyDescent="0.25">
      <c r="A784" s="4">
        <v>34</v>
      </c>
      <c r="B784" s="4" t="s">
        <v>1</v>
      </c>
      <c r="C784" s="4">
        <f>_xlfn.IFS(A784=31,2,A784=42,2,A784=30,3,A784=49,3,A784=34,4,A784=58,4,A784=69,5,A784=74,5,A784=75,6,A784=57-61,6,A784=64,7,A784=73,7,A784=37,8,A784=27,8,A784=51,9,A784=24,9,A784=66,10,A784=50,10,A784=82,11,A784=80,11,A784=68,12,A784=83,12)</f>
        <v>4</v>
      </c>
      <c r="D784" s="4" t="s">
        <v>0</v>
      </c>
      <c r="E784" s="5">
        <v>43844</v>
      </c>
      <c r="F784" s="6">
        <v>0.4375</v>
      </c>
      <c r="G784" s="4">
        <v>4</v>
      </c>
      <c r="H784" s="4">
        <v>0</v>
      </c>
      <c r="I784" s="4">
        <v>0</v>
      </c>
      <c r="J784" s="4">
        <v>0</v>
      </c>
      <c r="K784" s="4">
        <v>1</v>
      </c>
      <c r="L784" s="4">
        <v>0</v>
      </c>
      <c r="M784" s="4">
        <v>0</v>
      </c>
      <c r="N784" s="4">
        <f t="shared" si="25"/>
        <v>1</v>
      </c>
      <c r="O784" s="4">
        <f t="shared" si="24"/>
        <v>1</v>
      </c>
      <c r="P784" s="4">
        <f>SUM(O784:O785)/2</f>
        <v>1</v>
      </c>
    </row>
    <row r="785" spans="1:16" x14ac:dyDescent="0.25">
      <c r="A785" s="4">
        <v>58</v>
      </c>
      <c r="B785" s="4" t="s">
        <v>28</v>
      </c>
      <c r="C785" s="4">
        <f>_xlfn.IFS(A785=31,2,A785=42,2,A785=30,3,A785=49,3,A785=34,4,A785=58,4,A785=69,5,A785=74,5,A785=75,6,A785=57-61,6,A785=64,7,A785=73,7,A785=37,8,A785=27,8,A785=51,9,A785=24,9,A785=66,10,A785=50,10,A785=82,11,A785=80,11,A785=68,12,A785=83,12)</f>
        <v>4</v>
      </c>
      <c r="D785" s="4" t="s">
        <v>0</v>
      </c>
      <c r="E785" s="5">
        <v>43844</v>
      </c>
      <c r="F785" s="6">
        <v>0.4375</v>
      </c>
      <c r="G785" s="4">
        <v>4</v>
      </c>
      <c r="H785" s="4">
        <v>0</v>
      </c>
      <c r="I785" s="4">
        <v>0</v>
      </c>
      <c r="J785" s="4">
        <v>0</v>
      </c>
      <c r="K785" s="4">
        <v>1</v>
      </c>
      <c r="L785" s="4">
        <v>0</v>
      </c>
      <c r="M785" s="4">
        <v>0</v>
      </c>
      <c r="N785" s="4">
        <f t="shared" si="25"/>
        <v>1</v>
      </c>
      <c r="O785" s="4">
        <f t="shared" si="24"/>
        <v>1</v>
      </c>
    </row>
    <row r="786" spans="1:16" x14ac:dyDescent="0.25">
      <c r="A786" s="4">
        <v>34</v>
      </c>
      <c r="B786" s="4" t="s">
        <v>1</v>
      </c>
      <c r="C786" s="4">
        <f>_xlfn.IFS(A786=31,2,A786=42,2,A786=30,3,A786=49,3,A786=34,4,A786=58,4,A786=69,5,A786=74,5,A786=75,6,A786=57-61,6,A786=64,7,A786=73,7,A786=37,8,A786=27,8,A786=51,9,A786=24,9,A786=66,10,A786=50,10,A786=82,11,A786=80,11,A786=68,12,A786=83,12)</f>
        <v>4</v>
      </c>
      <c r="D786" s="4" t="s">
        <v>0</v>
      </c>
      <c r="E786" s="5">
        <v>43844</v>
      </c>
      <c r="F786" s="6">
        <v>0.45833333333333331</v>
      </c>
      <c r="G786" s="4">
        <v>4</v>
      </c>
      <c r="H786" s="4">
        <v>0</v>
      </c>
      <c r="I786" s="4">
        <v>0</v>
      </c>
      <c r="J786" s="4">
        <v>0</v>
      </c>
      <c r="K786" s="4">
        <v>1</v>
      </c>
      <c r="L786" s="4">
        <v>0</v>
      </c>
      <c r="M786" s="4">
        <v>0</v>
      </c>
      <c r="N786" s="4">
        <f t="shared" si="25"/>
        <v>1</v>
      </c>
      <c r="O786" s="4">
        <f t="shared" si="24"/>
        <v>1</v>
      </c>
      <c r="P786" s="4">
        <f>SUM(O786:O787)/2</f>
        <v>0.5</v>
      </c>
    </row>
    <row r="787" spans="1:16" x14ac:dyDescent="0.25">
      <c r="A787" s="4">
        <v>58</v>
      </c>
      <c r="B787" s="4" t="s">
        <v>28</v>
      </c>
      <c r="C787" s="4">
        <f>_xlfn.IFS(A787=31,2,A787=42,2,A787=30,3,A787=49,3,A787=34,4,A787=58,4,A787=69,5,A787=74,5,A787=75,6,A787=57-61,6,A787=64,7,A787=73,7,A787=37,8,A787=27,8,A787=51,9,A787=24,9,A787=66,10,A787=50,10,A787=82,11,A787=80,11,A787=68,12,A787=83,12)</f>
        <v>4</v>
      </c>
      <c r="D787" s="4" t="s">
        <v>0</v>
      </c>
      <c r="E787" s="5">
        <v>43844</v>
      </c>
      <c r="F787" s="6">
        <v>0.45833333333333331</v>
      </c>
      <c r="G787" s="4">
        <v>4</v>
      </c>
      <c r="H787" s="4">
        <v>1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f t="shared" si="25"/>
        <v>1</v>
      </c>
      <c r="O787" s="4">
        <f t="shared" si="24"/>
        <v>0</v>
      </c>
    </row>
    <row r="788" spans="1:16" x14ac:dyDescent="0.25">
      <c r="A788" s="4">
        <v>34</v>
      </c>
      <c r="B788" s="4" t="s">
        <v>1</v>
      </c>
      <c r="C788" s="4">
        <f>_xlfn.IFS(A788=31,2,A788=42,2,A788=30,3,A788=49,3,A788=34,4,A788=58,4,A788=69,5,A788=74,5,A788=75,6,A788=57-61,6,A788=64,7,A788=73,7,A788=37,8,A788=27,8,A788=51,9,A788=24,9,A788=66,10,A788=50,10,A788=82,11,A788=80,11,A788=68,12,A788=83,12)</f>
        <v>4</v>
      </c>
      <c r="D788" s="4" t="s">
        <v>0</v>
      </c>
      <c r="E788" s="5">
        <v>43844</v>
      </c>
      <c r="F788" s="6">
        <v>0.47916666666666669</v>
      </c>
      <c r="G788" s="4">
        <v>4</v>
      </c>
      <c r="H788" s="4">
        <v>0</v>
      </c>
      <c r="I788" s="4">
        <v>0</v>
      </c>
      <c r="J788" s="4">
        <v>1</v>
      </c>
      <c r="K788" s="4">
        <v>0</v>
      </c>
      <c r="L788" s="4">
        <v>0</v>
      </c>
      <c r="M788" s="4">
        <v>0</v>
      </c>
      <c r="N788" s="4">
        <f t="shared" si="25"/>
        <v>1</v>
      </c>
      <c r="O788" s="4">
        <f t="shared" si="24"/>
        <v>1</v>
      </c>
      <c r="P788" s="4">
        <f>SUM(O788:O789)/2</f>
        <v>0.5</v>
      </c>
    </row>
    <row r="789" spans="1:16" x14ac:dyDescent="0.25">
      <c r="A789" s="4">
        <v>58</v>
      </c>
      <c r="B789" s="4" t="s">
        <v>28</v>
      </c>
      <c r="C789" s="4">
        <f>_xlfn.IFS(A789=31,2,A789=42,2,A789=30,3,A789=49,3,A789=34,4,A789=58,4,A789=69,5,A789=74,5,A789=75,6,A789=57-61,6,A789=64,7,A789=73,7,A789=37,8,A789=27,8,A789=51,9,A789=24,9,A789=66,10,A789=50,10,A789=82,11,A789=80,11,A789=68,12,A789=83,12)</f>
        <v>4</v>
      </c>
      <c r="D789" s="4" t="s">
        <v>0</v>
      </c>
      <c r="E789" s="5">
        <v>43844</v>
      </c>
      <c r="F789" s="6">
        <v>0.47916666666666669</v>
      </c>
      <c r="G789" s="4">
        <v>4</v>
      </c>
      <c r="H789" s="4">
        <v>1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f t="shared" si="25"/>
        <v>1</v>
      </c>
      <c r="O789" s="4">
        <f t="shared" si="24"/>
        <v>0</v>
      </c>
    </row>
    <row r="790" spans="1:16" x14ac:dyDescent="0.25">
      <c r="A790" s="4">
        <v>34</v>
      </c>
      <c r="B790" s="4" t="s">
        <v>1</v>
      </c>
      <c r="C790" s="4">
        <f>_xlfn.IFS(A790=31,2,A790=42,2,A790=30,3,A790=49,3,A790=34,4,A790=58,4,A790=69,5,A790=74,5,A790=75,6,A790=57-61,6,A790=64,7,A790=73,7,A790=37,8,A790=27,8,A790=51,9,A790=24,9,A790=66,10,A790=50,10,A790=82,11,A790=80,11,A790=68,12,A790=83,12)</f>
        <v>4</v>
      </c>
      <c r="D790" s="4" t="s">
        <v>0</v>
      </c>
      <c r="E790" s="5">
        <v>43844</v>
      </c>
      <c r="F790" s="6">
        <v>0.5</v>
      </c>
      <c r="G790" s="4">
        <v>4</v>
      </c>
      <c r="H790" s="4">
        <v>0</v>
      </c>
      <c r="I790" s="4">
        <v>0</v>
      </c>
      <c r="J790" s="4">
        <v>1</v>
      </c>
      <c r="K790" s="4">
        <v>0</v>
      </c>
      <c r="L790" s="4">
        <v>0</v>
      </c>
      <c r="M790" s="4">
        <v>0</v>
      </c>
      <c r="N790" s="4">
        <f t="shared" si="25"/>
        <v>1</v>
      </c>
      <c r="O790" s="4">
        <f t="shared" si="24"/>
        <v>1</v>
      </c>
      <c r="P790" s="4">
        <f>SUM(O790:O791)/2</f>
        <v>1</v>
      </c>
    </row>
    <row r="791" spans="1:16" x14ac:dyDescent="0.25">
      <c r="A791" s="4">
        <v>58</v>
      </c>
      <c r="B791" s="4" t="s">
        <v>28</v>
      </c>
      <c r="C791" s="4">
        <f>_xlfn.IFS(A791=31,2,A791=42,2,A791=30,3,A791=49,3,A791=34,4,A791=58,4,A791=69,5,A791=74,5,A791=75,6,A791=57-61,6,A791=64,7,A791=73,7,A791=37,8,A791=27,8,A791=51,9,A791=24,9,A791=66,10,A791=50,10,A791=82,11,A791=80,11,A791=68,12,A791=83,12)</f>
        <v>4</v>
      </c>
      <c r="D791" s="4" t="s">
        <v>0</v>
      </c>
      <c r="E791" s="5">
        <v>43844</v>
      </c>
      <c r="F791" s="6">
        <v>0.5</v>
      </c>
      <c r="G791" s="4">
        <v>4</v>
      </c>
      <c r="H791" s="4">
        <v>0</v>
      </c>
      <c r="I791" s="4">
        <v>0</v>
      </c>
      <c r="J791" s="4">
        <v>0</v>
      </c>
      <c r="K791" s="4">
        <v>1</v>
      </c>
      <c r="L791" s="4">
        <v>0</v>
      </c>
      <c r="M791" s="4">
        <v>0</v>
      </c>
      <c r="N791" s="4">
        <f t="shared" si="25"/>
        <v>1</v>
      </c>
      <c r="O791" s="4">
        <f t="shared" si="24"/>
        <v>1</v>
      </c>
    </row>
    <row r="792" spans="1:16" x14ac:dyDescent="0.25">
      <c r="A792" s="4">
        <v>34</v>
      </c>
      <c r="B792" s="4" t="s">
        <v>1</v>
      </c>
      <c r="C792" s="4">
        <f>_xlfn.IFS(A792=31,2,A792=42,2,A792=30,3,A792=49,3,A792=34,4,A792=58,4,A792=69,5,A792=74,5,A792=75,6,A792=57-61,6,A792=64,7,A792=73,7,A792=37,8,A792=27,8,A792=51,9,A792=24,9,A792=66,10,A792=50,10,A792=82,11,A792=80,11,A792=68,12,A792=83,12)</f>
        <v>4</v>
      </c>
      <c r="D792" s="4" t="s">
        <v>0</v>
      </c>
      <c r="E792" s="5">
        <v>43844</v>
      </c>
      <c r="F792" s="6">
        <v>0.52083333333333337</v>
      </c>
      <c r="G792" s="4">
        <v>4</v>
      </c>
      <c r="H792" s="4">
        <v>1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f t="shared" si="25"/>
        <v>1</v>
      </c>
      <c r="O792" s="4">
        <f t="shared" si="24"/>
        <v>0</v>
      </c>
      <c r="P792" s="4">
        <f>SUM(O792:O793)/2</f>
        <v>0.5</v>
      </c>
    </row>
    <row r="793" spans="1:16" x14ac:dyDescent="0.25">
      <c r="A793" s="4">
        <v>58</v>
      </c>
      <c r="B793" s="4" t="s">
        <v>28</v>
      </c>
      <c r="C793" s="4">
        <f>_xlfn.IFS(A793=31,2,A793=42,2,A793=30,3,A793=49,3,A793=34,4,A793=58,4,A793=69,5,A793=74,5,A793=75,6,A793=57-61,6,A793=64,7,A793=73,7,A793=37,8,A793=27,8,A793=51,9,A793=24,9,A793=66,10,A793=50,10,A793=82,11,A793=80,11,A793=68,12,A793=83,12)</f>
        <v>4</v>
      </c>
      <c r="D793" s="4" t="s">
        <v>0</v>
      </c>
      <c r="E793" s="5">
        <v>43844</v>
      </c>
      <c r="F793" s="6">
        <v>0.52083333333333337</v>
      </c>
      <c r="G793" s="4">
        <v>4</v>
      </c>
      <c r="H793" s="4">
        <v>0</v>
      </c>
      <c r="I793" s="4">
        <v>0</v>
      </c>
      <c r="J793" s="4">
        <v>0</v>
      </c>
      <c r="K793" s="4">
        <v>1</v>
      </c>
      <c r="L793" s="4">
        <v>0</v>
      </c>
      <c r="M793" s="4">
        <v>0</v>
      </c>
      <c r="N793" s="4">
        <f t="shared" si="25"/>
        <v>1</v>
      </c>
      <c r="O793" s="4">
        <f t="shared" si="24"/>
        <v>1</v>
      </c>
    </row>
    <row r="794" spans="1:16" x14ac:dyDescent="0.25">
      <c r="A794" s="4">
        <v>69</v>
      </c>
      <c r="B794" s="4" t="s">
        <v>28</v>
      </c>
      <c r="C794" s="4">
        <f>_xlfn.IFS(A794=31,2,A794=42,2,A794=30,3,A794=49,3,A794=34,4,A794=58,4,A794=69,5,A794=74,5,A794=75,6,A794=57-61,6,A794=64,7,A794=73,7,A794=37,8,A794=27,8,A794=51,9,A794=24,9,A794=66,10,A794=50,10,A794=82,11,A794=80,11,A794=68,12,A794=83,12)</f>
        <v>5</v>
      </c>
      <c r="D794" s="4" t="s">
        <v>0</v>
      </c>
      <c r="E794" s="5">
        <v>43844</v>
      </c>
      <c r="F794" s="6">
        <v>0.3125</v>
      </c>
      <c r="G794" s="4">
        <v>4</v>
      </c>
      <c r="H794" s="4">
        <v>1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f t="shared" si="25"/>
        <v>1</v>
      </c>
      <c r="O794" s="4">
        <f t="shared" si="24"/>
        <v>0</v>
      </c>
      <c r="P794" s="4">
        <f>SUM(O794:O795)/2</f>
        <v>0</v>
      </c>
    </row>
    <row r="795" spans="1:16" x14ac:dyDescent="0.25">
      <c r="A795" s="4">
        <v>74</v>
      </c>
      <c r="B795" s="4" t="s">
        <v>1</v>
      </c>
      <c r="C795" s="4">
        <f>_xlfn.IFS(A795=31,2,A795=42,2,A795=30,3,A795=49,3,A795=34,4,A795=58,4,A795=69,5,A795=74,5,A795=75,6,A795=57-61,6,A795=64,7,A795=73,7,A795=37,8,A795=27,8,A795=51,9,A795=24,9,A795=66,10,A795=50,10,A795=82,11,A795=80,11,A795=68,12,A795=83,12)</f>
        <v>5</v>
      </c>
      <c r="D795" s="4" t="s">
        <v>0</v>
      </c>
      <c r="E795" s="5">
        <v>43844</v>
      </c>
      <c r="F795" s="6">
        <v>0.3125</v>
      </c>
      <c r="G795" s="4">
        <v>4</v>
      </c>
      <c r="H795" s="4">
        <v>1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f t="shared" si="25"/>
        <v>1</v>
      </c>
      <c r="O795" s="4">
        <f t="shared" si="24"/>
        <v>0</v>
      </c>
    </row>
    <row r="796" spans="1:16" x14ac:dyDescent="0.25">
      <c r="A796" s="4">
        <v>69</v>
      </c>
      <c r="B796" s="4" t="s">
        <v>28</v>
      </c>
      <c r="C796" s="4">
        <f>_xlfn.IFS(A796=31,2,A796=42,2,A796=30,3,A796=49,3,A796=34,4,A796=58,4,A796=69,5,A796=74,5,A796=75,6,A796=57-61,6,A796=64,7,A796=73,7,A796=37,8,A796=27,8,A796=51,9,A796=24,9,A796=66,10,A796=50,10,A796=82,11,A796=80,11,A796=68,12,A796=83,12)</f>
        <v>5</v>
      </c>
      <c r="D796" s="4" t="s">
        <v>0</v>
      </c>
      <c r="E796" s="5">
        <v>43844</v>
      </c>
      <c r="F796" s="6">
        <v>0.33333333333333331</v>
      </c>
      <c r="G796" s="4">
        <v>4</v>
      </c>
      <c r="H796" s="4">
        <v>0</v>
      </c>
      <c r="I796" s="4">
        <v>0</v>
      </c>
      <c r="J796" s="4">
        <v>1</v>
      </c>
      <c r="K796" s="4">
        <v>0</v>
      </c>
      <c r="L796" s="4">
        <v>0</v>
      </c>
      <c r="M796" s="4">
        <v>0</v>
      </c>
      <c r="N796" s="4">
        <f t="shared" si="25"/>
        <v>1</v>
      </c>
      <c r="O796" s="4">
        <f t="shared" si="24"/>
        <v>1</v>
      </c>
      <c r="P796" s="4">
        <f>SUM(O796:O797)/2</f>
        <v>0.5</v>
      </c>
    </row>
    <row r="797" spans="1:16" x14ac:dyDescent="0.25">
      <c r="A797" s="4">
        <v>74</v>
      </c>
      <c r="B797" s="4" t="s">
        <v>1</v>
      </c>
      <c r="C797" s="4">
        <f>_xlfn.IFS(A797=31,2,A797=42,2,A797=30,3,A797=49,3,A797=34,4,A797=58,4,A797=69,5,A797=74,5,A797=75,6,A797=57-61,6,A797=64,7,A797=73,7,A797=37,8,A797=27,8,A797=51,9,A797=24,9,A797=66,10,A797=50,10,A797=82,11,A797=80,11,A797=68,12,A797=83,12)</f>
        <v>5</v>
      </c>
      <c r="D797" s="4" t="s">
        <v>0</v>
      </c>
      <c r="E797" s="5">
        <v>43844</v>
      </c>
      <c r="F797" s="6">
        <v>0.33333333333333331</v>
      </c>
      <c r="G797" s="4">
        <v>4</v>
      </c>
      <c r="H797" s="4">
        <v>1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f t="shared" si="25"/>
        <v>1</v>
      </c>
      <c r="O797" s="4">
        <f t="shared" si="24"/>
        <v>0</v>
      </c>
    </row>
    <row r="798" spans="1:16" x14ac:dyDescent="0.25">
      <c r="A798" s="4">
        <v>69</v>
      </c>
      <c r="B798" s="4" t="s">
        <v>28</v>
      </c>
      <c r="C798" s="4">
        <f>_xlfn.IFS(A798=31,2,A798=42,2,A798=30,3,A798=49,3,A798=34,4,A798=58,4,A798=69,5,A798=74,5,A798=75,6,A798=57-61,6,A798=64,7,A798=73,7,A798=37,8,A798=27,8,A798=51,9,A798=24,9,A798=66,10,A798=50,10,A798=82,11,A798=80,11,A798=68,12,A798=83,12)</f>
        <v>5</v>
      </c>
      <c r="D798" s="4" t="s">
        <v>0</v>
      </c>
      <c r="E798" s="5">
        <v>43844</v>
      </c>
      <c r="F798" s="6">
        <v>0.35416666666666669</v>
      </c>
      <c r="G798" s="4">
        <v>4</v>
      </c>
      <c r="H798" s="4">
        <v>1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f t="shared" si="25"/>
        <v>1</v>
      </c>
      <c r="O798" s="4">
        <f t="shared" si="24"/>
        <v>0</v>
      </c>
      <c r="P798" s="4">
        <f>SUM(O798:O799)/2</f>
        <v>0</v>
      </c>
    </row>
    <row r="799" spans="1:16" x14ac:dyDescent="0.25">
      <c r="A799" s="4">
        <v>74</v>
      </c>
      <c r="B799" s="4" t="s">
        <v>1</v>
      </c>
      <c r="C799" s="4">
        <f>_xlfn.IFS(A799=31,2,A799=42,2,A799=30,3,A799=49,3,A799=34,4,A799=58,4,A799=69,5,A799=74,5,A799=75,6,A799=57-61,6,A799=64,7,A799=73,7,A799=37,8,A799=27,8,A799=51,9,A799=24,9,A799=66,10,A799=50,10,A799=82,11,A799=80,11,A799=68,12,A799=83,12)</f>
        <v>5</v>
      </c>
      <c r="D799" s="4" t="s">
        <v>0</v>
      </c>
      <c r="E799" s="5">
        <v>43844</v>
      </c>
      <c r="F799" s="6">
        <v>0.35416666666666669</v>
      </c>
      <c r="G799" s="4">
        <v>4</v>
      </c>
      <c r="H799" s="4">
        <v>1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f t="shared" si="25"/>
        <v>1</v>
      </c>
      <c r="O799" s="4">
        <f t="shared" si="24"/>
        <v>0</v>
      </c>
    </row>
    <row r="800" spans="1:16" x14ac:dyDescent="0.25">
      <c r="A800" s="4">
        <v>69</v>
      </c>
      <c r="B800" s="4" t="s">
        <v>28</v>
      </c>
      <c r="C800" s="4">
        <f>_xlfn.IFS(A800=31,2,A800=42,2,A800=30,3,A800=49,3,A800=34,4,A800=58,4,A800=69,5,A800=74,5,A800=75,6,A800=57-61,6,A800=64,7,A800=73,7,A800=37,8,A800=27,8,A800=51,9,A800=24,9,A800=66,10,A800=50,10,A800=82,11,A800=80,11,A800=68,12,A800=83,12)</f>
        <v>5</v>
      </c>
      <c r="D800" s="4" t="s">
        <v>0</v>
      </c>
      <c r="E800" s="5">
        <v>43844</v>
      </c>
      <c r="F800" s="6">
        <v>0.375</v>
      </c>
      <c r="G800" s="4">
        <v>4</v>
      </c>
      <c r="H800" s="4">
        <v>1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f t="shared" si="25"/>
        <v>1</v>
      </c>
      <c r="O800" s="4">
        <f t="shared" si="24"/>
        <v>0</v>
      </c>
      <c r="P800" s="4">
        <f>SUM(O800:O801)/2</f>
        <v>0</v>
      </c>
    </row>
    <row r="801" spans="1:16" x14ac:dyDescent="0.25">
      <c r="A801" s="4">
        <v>74</v>
      </c>
      <c r="B801" s="4" t="s">
        <v>1</v>
      </c>
      <c r="C801" s="4">
        <f>_xlfn.IFS(A801=31,2,A801=42,2,A801=30,3,A801=49,3,A801=34,4,A801=58,4,A801=69,5,A801=74,5,A801=75,6,A801=57-61,6,A801=64,7,A801=73,7,A801=37,8,A801=27,8,A801=51,9,A801=24,9,A801=66,10,A801=50,10,A801=82,11,A801=80,11,A801=68,12,A801=83,12)</f>
        <v>5</v>
      </c>
      <c r="D801" s="4" t="s">
        <v>0</v>
      </c>
      <c r="E801" s="5">
        <v>43844</v>
      </c>
      <c r="F801" s="6">
        <v>0.375</v>
      </c>
      <c r="G801" s="4">
        <v>4</v>
      </c>
      <c r="H801" s="4">
        <v>1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f t="shared" si="25"/>
        <v>1</v>
      </c>
      <c r="O801" s="4">
        <f t="shared" si="24"/>
        <v>0</v>
      </c>
    </row>
    <row r="802" spans="1:16" x14ac:dyDescent="0.25">
      <c r="A802" s="4">
        <v>69</v>
      </c>
      <c r="B802" s="4" t="s">
        <v>28</v>
      </c>
      <c r="C802" s="4">
        <f>_xlfn.IFS(A802=31,2,A802=42,2,A802=30,3,A802=49,3,A802=34,4,A802=58,4,A802=69,5,A802=74,5,A802=75,6,A802=57-61,6,A802=64,7,A802=73,7,A802=37,8,A802=27,8,A802=51,9,A802=24,9,A802=66,10,A802=50,10,A802=82,11,A802=80,11,A802=68,12,A802=83,12)</f>
        <v>5</v>
      </c>
      <c r="D802" s="4" t="s">
        <v>0</v>
      </c>
      <c r="E802" s="5">
        <v>43844</v>
      </c>
      <c r="F802" s="6">
        <v>0.39583333333333331</v>
      </c>
      <c r="G802" s="4">
        <v>4</v>
      </c>
      <c r="H802" s="4">
        <v>0</v>
      </c>
      <c r="I802" s="4">
        <v>0</v>
      </c>
      <c r="J802" s="4">
        <v>0</v>
      </c>
      <c r="K802" s="4">
        <v>1</v>
      </c>
      <c r="L802" s="4">
        <v>0</v>
      </c>
      <c r="M802" s="4">
        <v>0</v>
      </c>
      <c r="N802" s="4">
        <f t="shared" si="25"/>
        <v>1</v>
      </c>
      <c r="O802" s="4">
        <f t="shared" si="24"/>
        <v>1</v>
      </c>
      <c r="P802" s="4">
        <f>SUM(O802:O803)/2</f>
        <v>1</v>
      </c>
    </row>
    <row r="803" spans="1:16" x14ac:dyDescent="0.25">
      <c r="A803" s="4">
        <v>74</v>
      </c>
      <c r="B803" s="4" t="s">
        <v>1</v>
      </c>
      <c r="C803" s="4">
        <f>_xlfn.IFS(A803=31,2,A803=42,2,A803=30,3,A803=49,3,A803=34,4,A803=58,4,A803=69,5,A803=74,5,A803=75,6,A803=57-61,6,A803=64,7,A803=73,7,A803=37,8,A803=27,8,A803=51,9,A803=24,9,A803=66,10,A803=50,10,A803=82,11,A803=80,11,A803=68,12,A803=83,12)</f>
        <v>5</v>
      </c>
      <c r="D803" s="4" t="s">
        <v>0</v>
      </c>
      <c r="E803" s="5">
        <v>43844</v>
      </c>
      <c r="F803" s="6">
        <v>0.39583333333333331</v>
      </c>
      <c r="G803" s="4">
        <v>4</v>
      </c>
      <c r="H803" s="4">
        <v>0</v>
      </c>
      <c r="I803" s="4">
        <v>0</v>
      </c>
      <c r="J803" s="4">
        <v>0</v>
      </c>
      <c r="K803" s="4">
        <v>1</v>
      </c>
      <c r="L803" s="4">
        <v>0</v>
      </c>
      <c r="M803" s="4">
        <v>0</v>
      </c>
      <c r="N803" s="4">
        <f t="shared" si="25"/>
        <v>1</v>
      </c>
      <c r="O803" s="4">
        <f t="shared" si="24"/>
        <v>1</v>
      </c>
    </row>
    <row r="804" spans="1:16" x14ac:dyDescent="0.25">
      <c r="A804" s="4">
        <v>69</v>
      </c>
      <c r="B804" s="4" t="s">
        <v>28</v>
      </c>
      <c r="C804" s="4">
        <f>_xlfn.IFS(A804=31,2,A804=42,2,A804=30,3,A804=49,3,A804=34,4,A804=58,4,A804=69,5,A804=74,5,A804=75,6,A804=57-61,6,A804=64,7,A804=73,7,A804=37,8,A804=27,8,A804=51,9,A804=24,9,A804=66,10,A804=50,10,A804=82,11,A804=80,11,A804=68,12,A804=83,12)</f>
        <v>5</v>
      </c>
      <c r="D804" s="4" t="s">
        <v>0</v>
      </c>
      <c r="E804" s="5">
        <v>43844</v>
      </c>
      <c r="F804" s="6">
        <v>0.41666666666666669</v>
      </c>
      <c r="G804" s="4">
        <v>4</v>
      </c>
      <c r="H804" s="4">
        <v>0</v>
      </c>
      <c r="I804" s="4">
        <v>0</v>
      </c>
      <c r="J804" s="4">
        <v>0</v>
      </c>
      <c r="K804" s="4">
        <v>1</v>
      </c>
      <c r="L804" s="4">
        <v>0</v>
      </c>
      <c r="M804" s="4">
        <v>0</v>
      </c>
      <c r="N804" s="4">
        <f t="shared" si="25"/>
        <v>1</v>
      </c>
      <c r="O804" s="4">
        <f t="shared" si="24"/>
        <v>1</v>
      </c>
      <c r="P804" s="4">
        <f>SUM(O804:O805)/2</f>
        <v>1</v>
      </c>
    </row>
    <row r="805" spans="1:16" x14ac:dyDescent="0.25">
      <c r="A805" s="4">
        <v>74</v>
      </c>
      <c r="B805" s="4" t="s">
        <v>1</v>
      </c>
      <c r="C805" s="4">
        <f>_xlfn.IFS(A805=31,2,A805=42,2,A805=30,3,A805=49,3,A805=34,4,A805=58,4,A805=69,5,A805=74,5,A805=75,6,A805=57-61,6,A805=64,7,A805=73,7,A805=37,8,A805=27,8,A805=51,9,A805=24,9,A805=66,10,A805=50,10,A805=82,11,A805=80,11,A805=68,12,A805=83,12)</f>
        <v>5</v>
      </c>
      <c r="D805" s="4" t="s">
        <v>0</v>
      </c>
      <c r="E805" s="5">
        <v>43844</v>
      </c>
      <c r="F805" s="6">
        <v>0.41666666666666669</v>
      </c>
      <c r="G805" s="4">
        <v>4</v>
      </c>
      <c r="H805" s="4">
        <v>0</v>
      </c>
      <c r="I805" s="4">
        <v>0</v>
      </c>
      <c r="J805" s="4">
        <v>1</v>
      </c>
      <c r="K805" s="4">
        <v>0</v>
      </c>
      <c r="L805" s="4">
        <v>0</v>
      </c>
      <c r="M805" s="4">
        <v>0</v>
      </c>
      <c r="N805" s="4">
        <f t="shared" si="25"/>
        <v>1</v>
      </c>
      <c r="O805" s="4">
        <f t="shared" si="24"/>
        <v>1</v>
      </c>
    </row>
    <row r="806" spans="1:16" x14ac:dyDescent="0.25">
      <c r="A806" s="4">
        <v>69</v>
      </c>
      <c r="B806" s="4" t="s">
        <v>28</v>
      </c>
      <c r="C806" s="4">
        <f>_xlfn.IFS(A806=31,2,A806=42,2,A806=30,3,A806=49,3,A806=34,4,A806=58,4,A806=69,5,A806=74,5,A806=75,6,A806=57-61,6,A806=64,7,A806=73,7,A806=37,8,A806=27,8,A806=51,9,A806=24,9,A806=66,10,A806=50,10,A806=82,11,A806=80,11,A806=68,12,A806=83,12)</f>
        <v>5</v>
      </c>
      <c r="D806" s="4" t="s">
        <v>0</v>
      </c>
      <c r="E806" s="5">
        <v>43844</v>
      </c>
      <c r="F806" s="6">
        <v>0.4375</v>
      </c>
      <c r="G806" s="4">
        <v>4</v>
      </c>
      <c r="H806" s="4">
        <v>0</v>
      </c>
      <c r="I806" s="4">
        <v>0</v>
      </c>
      <c r="J806" s="4">
        <v>0</v>
      </c>
      <c r="K806" s="4">
        <v>1</v>
      </c>
      <c r="L806" s="4">
        <v>0</v>
      </c>
      <c r="M806" s="4">
        <v>0</v>
      </c>
      <c r="N806" s="4">
        <f t="shared" si="25"/>
        <v>1</v>
      </c>
      <c r="O806" s="4">
        <f t="shared" si="24"/>
        <v>1</v>
      </c>
      <c r="P806" s="4">
        <f>SUM(O806:O807)/2</f>
        <v>1</v>
      </c>
    </row>
    <row r="807" spans="1:16" x14ac:dyDescent="0.25">
      <c r="A807" s="4">
        <v>74</v>
      </c>
      <c r="B807" s="4" t="s">
        <v>1</v>
      </c>
      <c r="C807" s="4">
        <f>_xlfn.IFS(A807=31,2,A807=42,2,A807=30,3,A807=49,3,A807=34,4,A807=58,4,A807=69,5,A807=74,5,A807=75,6,A807=57-61,6,A807=64,7,A807=73,7,A807=37,8,A807=27,8,A807=51,9,A807=24,9,A807=66,10,A807=50,10,A807=82,11,A807=80,11,A807=68,12,A807=83,12)</f>
        <v>5</v>
      </c>
      <c r="D807" s="4" t="s">
        <v>0</v>
      </c>
      <c r="E807" s="5">
        <v>43844</v>
      </c>
      <c r="F807" s="6">
        <v>0.4375</v>
      </c>
      <c r="G807" s="4">
        <v>4</v>
      </c>
      <c r="H807" s="4">
        <v>0</v>
      </c>
      <c r="I807" s="4">
        <v>0</v>
      </c>
      <c r="J807" s="4">
        <v>0</v>
      </c>
      <c r="K807" s="4">
        <v>1</v>
      </c>
      <c r="L807" s="4">
        <v>0</v>
      </c>
      <c r="M807" s="4">
        <v>0</v>
      </c>
      <c r="N807" s="4">
        <f t="shared" si="25"/>
        <v>1</v>
      </c>
      <c r="O807" s="4">
        <f t="shared" si="24"/>
        <v>1</v>
      </c>
    </row>
    <row r="808" spans="1:16" x14ac:dyDescent="0.25">
      <c r="A808" s="4">
        <v>69</v>
      </c>
      <c r="B808" s="4" t="s">
        <v>28</v>
      </c>
      <c r="C808" s="4">
        <f>_xlfn.IFS(A808=31,2,A808=42,2,A808=30,3,A808=49,3,A808=34,4,A808=58,4,A808=69,5,A808=74,5,A808=75,6,A808=57-61,6,A808=64,7,A808=73,7,A808=37,8,A808=27,8,A808=51,9,A808=24,9,A808=66,10,A808=50,10,A808=82,11,A808=80,11,A808=68,12,A808=83,12)</f>
        <v>5</v>
      </c>
      <c r="D808" s="4" t="s">
        <v>0</v>
      </c>
      <c r="E808" s="5">
        <v>43844</v>
      </c>
      <c r="F808" s="6">
        <v>0.45833333333333331</v>
      </c>
      <c r="G808" s="4">
        <v>4</v>
      </c>
      <c r="H808" s="4">
        <v>1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f t="shared" si="25"/>
        <v>1</v>
      </c>
      <c r="O808" s="4">
        <f t="shared" si="24"/>
        <v>0</v>
      </c>
      <c r="P808" s="4">
        <f>SUM(O808:O809)/2</f>
        <v>0.5</v>
      </c>
    </row>
    <row r="809" spans="1:16" x14ac:dyDescent="0.25">
      <c r="A809" s="4">
        <v>74</v>
      </c>
      <c r="B809" s="4" t="s">
        <v>1</v>
      </c>
      <c r="C809" s="4">
        <f>_xlfn.IFS(A809=31,2,A809=42,2,A809=30,3,A809=49,3,A809=34,4,A809=58,4,A809=69,5,A809=74,5,A809=75,6,A809=57-61,6,A809=64,7,A809=73,7,A809=37,8,A809=27,8,A809=51,9,A809=24,9,A809=66,10,A809=50,10,A809=82,11,A809=80,11,A809=68,12,A809=83,12)</f>
        <v>5</v>
      </c>
      <c r="D809" s="4" t="s">
        <v>0</v>
      </c>
      <c r="E809" s="5">
        <v>43844</v>
      </c>
      <c r="F809" s="6">
        <v>0.45833333333333331</v>
      </c>
      <c r="G809" s="4">
        <v>4</v>
      </c>
      <c r="H809" s="4">
        <v>0</v>
      </c>
      <c r="I809" s="4">
        <v>0</v>
      </c>
      <c r="J809" s="4">
        <v>0</v>
      </c>
      <c r="K809" s="4">
        <v>1</v>
      </c>
      <c r="L809" s="4">
        <v>0</v>
      </c>
      <c r="M809" s="4">
        <v>0</v>
      </c>
      <c r="N809" s="4">
        <f t="shared" si="25"/>
        <v>1</v>
      </c>
      <c r="O809" s="4">
        <f t="shared" si="24"/>
        <v>1</v>
      </c>
    </row>
    <row r="810" spans="1:16" x14ac:dyDescent="0.25">
      <c r="A810" s="4">
        <v>69</v>
      </c>
      <c r="B810" s="4" t="s">
        <v>28</v>
      </c>
      <c r="C810" s="4">
        <f>_xlfn.IFS(A810=31,2,A810=42,2,A810=30,3,A810=49,3,A810=34,4,A810=58,4,A810=69,5,A810=74,5,A810=75,6,A810=57-61,6,A810=64,7,A810=73,7,A810=37,8,A810=27,8,A810=51,9,A810=24,9,A810=66,10,A810=50,10,A810=82,11,A810=80,11,A810=68,12,A810=83,12)</f>
        <v>5</v>
      </c>
      <c r="D810" s="4" t="s">
        <v>0</v>
      </c>
      <c r="E810" s="5">
        <v>43844</v>
      </c>
      <c r="F810" s="6">
        <v>0.47916666666666669</v>
      </c>
      <c r="G810" s="4">
        <v>4</v>
      </c>
      <c r="H810" s="4">
        <v>0</v>
      </c>
      <c r="I810" s="4">
        <v>0</v>
      </c>
      <c r="J810" s="4">
        <v>0</v>
      </c>
      <c r="K810" s="4">
        <v>1</v>
      </c>
      <c r="L810" s="4">
        <v>0</v>
      </c>
      <c r="M810" s="4">
        <v>0</v>
      </c>
      <c r="N810" s="4">
        <f t="shared" si="25"/>
        <v>1</v>
      </c>
      <c r="O810" s="4">
        <f t="shared" si="24"/>
        <v>1</v>
      </c>
      <c r="P810" s="4">
        <f>SUM(O810:O811)/2</f>
        <v>0.5</v>
      </c>
    </row>
    <row r="811" spans="1:16" x14ac:dyDescent="0.25">
      <c r="A811" s="4">
        <v>74</v>
      </c>
      <c r="B811" s="4" t="s">
        <v>1</v>
      </c>
      <c r="C811" s="4">
        <f>_xlfn.IFS(A811=31,2,A811=42,2,A811=30,3,A811=49,3,A811=34,4,A811=58,4,A811=69,5,A811=74,5,A811=75,6,A811=57-61,6,A811=64,7,A811=73,7,A811=37,8,A811=27,8,A811=51,9,A811=24,9,A811=66,10,A811=50,10,A811=82,11,A811=80,11,A811=68,12,A811=83,12)</f>
        <v>5</v>
      </c>
      <c r="D811" s="4" t="s">
        <v>0</v>
      </c>
      <c r="E811" s="5">
        <v>43844</v>
      </c>
      <c r="F811" s="6">
        <v>0.47916666666666669</v>
      </c>
      <c r="G811" s="4">
        <v>4</v>
      </c>
      <c r="H811" s="4">
        <v>1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f t="shared" si="25"/>
        <v>1</v>
      </c>
      <c r="O811" s="4">
        <f t="shared" si="24"/>
        <v>0</v>
      </c>
    </row>
    <row r="812" spans="1:16" x14ac:dyDescent="0.25">
      <c r="A812" s="4">
        <v>69</v>
      </c>
      <c r="B812" s="4" t="s">
        <v>28</v>
      </c>
      <c r="C812" s="4">
        <f>_xlfn.IFS(A812=31,2,A812=42,2,A812=30,3,A812=49,3,A812=34,4,A812=58,4,A812=69,5,A812=74,5,A812=75,6,A812=57-61,6,A812=64,7,A812=73,7,A812=37,8,A812=27,8,A812=51,9,A812=24,9,A812=66,10,A812=50,10,A812=82,11,A812=80,11,A812=68,12,A812=83,12)</f>
        <v>5</v>
      </c>
      <c r="D812" s="4" t="s">
        <v>0</v>
      </c>
      <c r="E812" s="5">
        <v>43844</v>
      </c>
      <c r="F812" s="6">
        <v>0.5</v>
      </c>
      <c r="G812" s="4">
        <v>4</v>
      </c>
      <c r="H812" s="4">
        <v>1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f t="shared" si="25"/>
        <v>1</v>
      </c>
      <c r="O812" s="4">
        <f t="shared" si="24"/>
        <v>0</v>
      </c>
      <c r="P812" s="4">
        <f>SUM(O812:O813)/2</f>
        <v>0</v>
      </c>
    </row>
    <row r="813" spans="1:16" x14ac:dyDescent="0.25">
      <c r="A813" s="4">
        <v>74</v>
      </c>
      <c r="B813" s="4" t="s">
        <v>1</v>
      </c>
      <c r="C813" s="4">
        <f>_xlfn.IFS(A813=31,2,A813=42,2,A813=30,3,A813=49,3,A813=34,4,A813=58,4,A813=69,5,A813=74,5,A813=75,6,A813=57-61,6,A813=64,7,A813=73,7,A813=37,8,A813=27,8,A813=51,9,A813=24,9,A813=66,10,A813=50,10,A813=82,11,A813=80,11,A813=68,12,A813=83,12)</f>
        <v>5</v>
      </c>
      <c r="D813" s="4" t="s">
        <v>0</v>
      </c>
      <c r="E813" s="5">
        <v>43844</v>
      </c>
      <c r="F813" s="6">
        <v>0.5</v>
      </c>
      <c r="G813" s="4">
        <v>4</v>
      </c>
      <c r="H813" s="4">
        <v>1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f t="shared" si="25"/>
        <v>1</v>
      </c>
      <c r="O813" s="4">
        <f t="shared" si="24"/>
        <v>0</v>
      </c>
    </row>
    <row r="814" spans="1:16" x14ac:dyDescent="0.25">
      <c r="A814" s="4">
        <v>69</v>
      </c>
      <c r="B814" s="4" t="s">
        <v>28</v>
      </c>
      <c r="C814" s="4">
        <f>_xlfn.IFS(A814=31,2,A814=42,2,A814=30,3,A814=49,3,A814=34,4,A814=58,4,A814=69,5,A814=74,5,A814=75,6,A814=57-61,6,A814=64,7,A814=73,7,A814=37,8,A814=27,8,A814=51,9,A814=24,9,A814=66,10,A814=50,10,A814=82,11,A814=80,11,A814=68,12,A814=83,12)</f>
        <v>5</v>
      </c>
      <c r="D814" s="4" t="s">
        <v>0</v>
      </c>
      <c r="E814" s="5">
        <v>43844</v>
      </c>
      <c r="F814" s="6">
        <v>0.52083333333333337</v>
      </c>
      <c r="G814" s="4">
        <v>4</v>
      </c>
      <c r="H814" s="4">
        <v>1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f t="shared" si="25"/>
        <v>1</v>
      </c>
      <c r="O814" s="4">
        <f t="shared" si="24"/>
        <v>0</v>
      </c>
      <c r="P814" s="4">
        <f>SUM(O814:O815)/2</f>
        <v>0</v>
      </c>
    </row>
    <row r="815" spans="1:16" x14ac:dyDescent="0.25">
      <c r="A815" s="4">
        <v>74</v>
      </c>
      <c r="B815" s="4" t="s">
        <v>1</v>
      </c>
      <c r="C815" s="4">
        <f>_xlfn.IFS(A815=31,2,A815=42,2,A815=30,3,A815=49,3,A815=34,4,A815=58,4,A815=69,5,A815=74,5,A815=75,6,A815=57-61,6,A815=64,7,A815=73,7,A815=37,8,A815=27,8,A815=51,9,A815=24,9,A815=66,10,A815=50,10,A815=82,11,A815=80,11,A815=68,12,A815=83,12)</f>
        <v>5</v>
      </c>
      <c r="D815" s="4" t="s">
        <v>0</v>
      </c>
      <c r="E815" s="5">
        <v>43844</v>
      </c>
      <c r="F815" s="6">
        <v>0.52083333333333337</v>
      </c>
      <c r="G815" s="4">
        <v>4</v>
      </c>
      <c r="H815" s="4">
        <v>1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f t="shared" si="25"/>
        <v>1</v>
      </c>
      <c r="O815" s="4">
        <f t="shared" si="24"/>
        <v>0</v>
      </c>
    </row>
    <row r="816" spans="1:16" x14ac:dyDescent="0.25">
      <c r="A816" s="4">
        <v>75</v>
      </c>
      <c r="B816" s="4" t="s">
        <v>28</v>
      </c>
      <c r="C816" s="4">
        <f>_xlfn.IFS(A816=31,2,A816=42,2,A816=30,3,A816=49,3,A816=34,4,A816=58,4,A816=69,5,A816=74,5,A816=75,6,A816=57-61,6,A816=64,7,A816=73,7,A816=37,8,A816=27,8,A816=51,9,A816=24,9,A816=66,10,A816=50,10,A816=82,11,A816=80,11,A816=68,12,A816=83,12)</f>
        <v>6</v>
      </c>
      <c r="D816" s="4" t="s">
        <v>0</v>
      </c>
      <c r="E816" s="5">
        <v>43844</v>
      </c>
      <c r="F816" s="6">
        <v>0.3125</v>
      </c>
      <c r="G816" s="4">
        <v>4</v>
      </c>
      <c r="H816" s="4">
        <v>0</v>
      </c>
      <c r="I816" s="4">
        <v>0</v>
      </c>
      <c r="J816" s="4">
        <v>1</v>
      </c>
      <c r="K816" s="4">
        <v>0</v>
      </c>
      <c r="L816" s="4">
        <v>0</v>
      </c>
      <c r="M816" s="4">
        <v>0</v>
      </c>
      <c r="N816" s="4">
        <f t="shared" si="25"/>
        <v>1</v>
      </c>
      <c r="O816" s="4">
        <f t="shared" si="24"/>
        <v>1</v>
      </c>
      <c r="P816" s="4">
        <f>SUM(O816:O817)/2</f>
        <v>1</v>
      </c>
    </row>
    <row r="817" spans="1:16" x14ac:dyDescent="0.25">
      <c r="A817" s="46" t="s">
        <v>4</v>
      </c>
      <c r="B817" s="4" t="s">
        <v>1</v>
      </c>
      <c r="C817" s="4">
        <v>6</v>
      </c>
      <c r="D817" s="4" t="s">
        <v>0</v>
      </c>
      <c r="E817" s="5">
        <v>43844</v>
      </c>
      <c r="F817" s="6">
        <v>0.3125</v>
      </c>
      <c r="G817" s="4">
        <v>4</v>
      </c>
      <c r="H817" s="4">
        <v>0</v>
      </c>
      <c r="I817" s="4">
        <v>0</v>
      </c>
      <c r="J817" s="4">
        <v>0</v>
      </c>
      <c r="K817" s="4">
        <v>1</v>
      </c>
      <c r="L817" s="4">
        <v>0</v>
      </c>
      <c r="M817" s="4">
        <v>0</v>
      </c>
      <c r="N817" s="4">
        <f t="shared" si="25"/>
        <v>1</v>
      </c>
      <c r="O817" s="4">
        <f t="shared" si="24"/>
        <v>1</v>
      </c>
    </row>
    <row r="818" spans="1:16" x14ac:dyDescent="0.25">
      <c r="A818" s="4">
        <v>75</v>
      </c>
      <c r="B818" s="4" t="s">
        <v>28</v>
      </c>
      <c r="C818" s="4">
        <f>_xlfn.IFS(A818=31,2,A818=42,2,A818=30,3,A818=49,3,A818=34,4,A818=58,4,A818=69,5,A818=74,5,A818=75,6,A818=57-61,6,A818=64,7,A818=73,7,A818=37,8,A818=27,8,A818=51,9,A818=24,9,A818=66,10,A818=50,10,A818=82,11,A818=80,11,A818=68,12,A818=83,12)</f>
        <v>6</v>
      </c>
      <c r="D818" s="4" t="s">
        <v>0</v>
      </c>
      <c r="E818" s="5">
        <v>43844</v>
      </c>
      <c r="F818" s="6">
        <v>0.33333333333333331</v>
      </c>
      <c r="G818" s="4">
        <v>4</v>
      </c>
      <c r="H818" s="4">
        <v>0</v>
      </c>
      <c r="I818" s="4">
        <v>0</v>
      </c>
      <c r="J818" s="4">
        <v>0</v>
      </c>
      <c r="K818" s="4">
        <v>1</v>
      </c>
      <c r="L818" s="4">
        <v>0</v>
      </c>
      <c r="M818" s="4">
        <v>0</v>
      </c>
      <c r="N818" s="4">
        <f t="shared" si="25"/>
        <v>1</v>
      </c>
      <c r="O818" s="4">
        <f t="shared" si="24"/>
        <v>1</v>
      </c>
      <c r="P818" s="4">
        <f>SUM(O818:O819)/2</f>
        <v>0.5</v>
      </c>
    </row>
    <row r="819" spans="1:16" x14ac:dyDescent="0.25">
      <c r="A819" s="46" t="s">
        <v>4</v>
      </c>
      <c r="B819" s="4" t="s">
        <v>1</v>
      </c>
      <c r="C819" s="4">
        <v>6</v>
      </c>
      <c r="D819" s="4" t="s">
        <v>0</v>
      </c>
      <c r="E819" s="5">
        <v>43844</v>
      </c>
      <c r="F819" s="6">
        <v>0.33333333333333331</v>
      </c>
      <c r="G819" s="4">
        <v>4</v>
      </c>
      <c r="H819" s="4">
        <v>1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f t="shared" si="25"/>
        <v>1</v>
      </c>
      <c r="O819" s="4">
        <f t="shared" si="24"/>
        <v>0</v>
      </c>
    </row>
    <row r="820" spans="1:16" x14ac:dyDescent="0.25">
      <c r="A820" s="4">
        <v>75</v>
      </c>
      <c r="B820" s="4" t="s">
        <v>28</v>
      </c>
      <c r="C820" s="4">
        <f>_xlfn.IFS(A820=31,2,A820=42,2,A820=30,3,A820=49,3,A820=34,4,A820=58,4,A820=69,5,A820=74,5,A820=75,6,A820=57-61,6,A820=64,7,A820=73,7,A820=37,8,A820=27,8,A820=51,9,A820=24,9,A820=66,10,A820=50,10,A820=82,11,A820=80,11,A820=68,12,A820=83,12)</f>
        <v>6</v>
      </c>
      <c r="D820" s="4" t="s">
        <v>0</v>
      </c>
      <c r="E820" s="5">
        <v>43844</v>
      </c>
      <c r="F820" s="6">
        <v>0.35416666666666669</v>
      </c>
      <c r="G820" s="4">
        <v>4</v>
      </c>
      <c r="H820" s="4">
        <v>0</v>
      </c>
      <c r="I820" s="4">
        <v>0</v>
      </c>
      <c r="J820" s="4">
        <v>1</v>
      </c>
      <c r="K820" s="4">
        <v>0</v>
      </c>
      <c r="L820" s="4">
        <v>0</v>
      </c>
      <c r="M820" s="4">
        <v>0</v>
      </c>
      <c r="N820" s="4">
        <f t="shared" si="25"/>
        <v>1</v>
      </c>
      <c r="O820" s="4">
        <f t="shared" si="24"/>
        <v>1</v>
      </c>
      <c r="P820" s="4">
        <f>SUM(O820:O821)/2</f>
        <v>0.5</v>
      </c>
    </row>
    <row r="821" spans="1:16" x14ac:dyDescent="0.25">
      <c r="A821" s="46" t="s">
        <v>4</v>
      </c>
      <c r="B821" s="4" t="s">
        <v>1</v>
      </c>
      <c r="C821" s="4">
        <v>6</v>
      </c>
      <c r="D821" s="4" t="s">
        <v>0</v>
      </c>
      <c r="E821" s="5">
        <v>43844</v>
      </c>
      <c r="F821" s="6">
        <v>0.35416666666666669</v>
      </c>
      <c r="G821" s="4">
        <v>4</v>
      </c>
      <c r="H821" s="4">
        <v>1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  <c r="N821" s="4">
        <f t="shared" si="25"/>
        <v>1</v>
      </c>
      <c r="O821" s="4">
        <f t="shared" si="24"/>
        <v>0</v>
      </c>
    </row>
    <row r="822" spans="1:16" x14ac:dyDescent="0.25">
      <c r="A822" s="4">
        <v>75</v>
      </c>
      <c r="B822" s="4" t="s">
        <v>28</v>
      </c>
      <c r="C822" s="4">
        <f>_xlfn.IFS(A822=31,2,A822=42,2,A822=30,3,A822=49,3,A822=34,4,A822=58,4,A822=69,5,A822=74,5,A822=75,6,A822=57-61,6,A822=64,7,A822=73,7,A822=37,8,A822=27,8,A822=51,9,A822=24,9,A822=66,10,A822=50,10,A822=82,11,A822=80,11,A822=68,12,A822=83,12)</f>
        <v>6</v>
      </c>
      <c r="D822" s="4" t="s">
        <v>0</v>
      </c>
      <c r="E822" s="5">
        <v>43844</v>
      </c>
      <c r="F822" s="6">
        <v>0.375</v>
      </c>
      <c r="G822" s="4">
        <v>4</v>
      </c>
      <c r="H822" s="4">
        <v>0</v>
      </c>
      <c r="I822" s="4">
        <v>0</v>
      </c>
      <c r="J822" s="4">
        <v>0</v>
      </c>
      <c r="K822" s="4">
        <v>1</v>
      </c>
      <c r="L822" s="4">
        <v>0</v>
      </c>
      <c r="M822" s="4">
        <v>0</v>
      </c>
      <c r="N822" s="4">
        <f t="shared" si="25"/>
        <v>1</v>
      </c>
      <c r="O822" s="4">
        <f t="shared" si="24"/>
        <v>1</v>
      </c>
      <c r="P822" s="4">
        <f>SUM(O822:O823)/2</f>
        <v>0.5</v>
      </c>
    </row>
    <row r="823" spans="1:16" x14ac:dyDescent="0.25">
      <c r="A823" s="46" t="s">
        <v>4</v>
      </c>
      <c r="B823" s="4" t="s">
        <v>1</v>
      </c>
      <c r="C823" s="4">
        <v>6</v>
      </c>
      <c r="D823" s="4" t="s">
        <v>0</v>
      </c>
      <c r="E823" s="5">
        <v>43844</v>
      </c>
      <c r="F823" s="6">
        <v>0.375</v>
      </c>
      <c r="G823" s="4">
        <v>4</v>
      </c>
      <c r="H823" s="4">
        <v>1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f t="shared" si="25"/>
        <v>1</v>
      </c>
      <c r="O823" s="4">
        <f t="shared" si="24"/>
        <v>0</v>
      </c>
    </row>
    <row r="824" spans="1:16" x14ac:dyDescent="0.25">
      <c r="A824" s="4">
        <v>75</v>
      </c>
      <c r="B824" s="4" t="s">
        <v>28</v>
      </c>
      <c r="C824" s="4">
        <f>_xlfn.IFS(A824=31,2,A824=42,2,A824=30,3,A824=49,3,A824=34,4,A824=58,4,A824=69,5,A824=74,5,A824=75,6,A824=57-61,6,A824=64,7,A824=73,7,A824=37,8,A824=27,8,A824=51,9,A824=24,9,A824=66,10,A824=50,10,A824=82,11,A824=80,11,A824=68,12,A824=83,12)</f>
        <v>6</v>
      </c>
      <c r="D824" s="4" t="s">
        <v>0</v>
      </c>
      <c r="E824" s="5">
        <v>43844</v>
      </c>
      <c r="F824" s="6">
        <v>0.39583333333333331</v>
      </c>
      <c r="G824" s="4">
        <v>4</v>
      </c>
      <c r="H824" s="4">
        <v>1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f t="shared" si="25"/>
        <v>1</v>
      </c>
      <c r="O824" s="4">
        <f t="shared" si="24"/>
        <v>0</v>
      </c>
      <c r="P824" s="4">
        <f>SUM(O824:O825)/2</f>
        <v>0</v>
      </c>
    </row>
    <row r="825" spans="1:16" x14ac:dyDescent="0.25">
      <c r="A825" s="46" t="s">
        <v>4</v>
      </c>
      <c r="B825" s="4" t="s">
        <v>1</v>
      </c>
      <c r="C825" s="4">
        <v>6</v>
      </c>
      <c r="D825" s="4" t="s">
        <v>0</v>
      </c>
      <c r="E825" s="5">
        <v>43844</v>
      </c>
      <c r="F825" s="6">
        <v>0.39583333333333331</v>
      </c>
      <c r="G825" s="4">
        <v>4</v>
      </c>
      <c r="H825" s="4">
        <v>1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f t="shared" si="25"/>
        <v>1</v>
      </c>
      <c r="O825" s="4">
        <f t="shared" si="24"/>
        <v>0</v>
      </c>
    </row>
    <row r="826" spans="1:16" x14ac:dyDescent="0.25">
      <c r="A826" s="4">
        <v>75</v>
      </c>
      <c r="B826" s="4" t="s">
        <v>28</v>
      </c>
      <c r="C826" s="4">
        <f>_xlfn.IFS(A826=31,2,A826=42,2,A826=30,3,A826=49,3,A826=34,4,A826=58,4,A826=69,5,A826=74,5,A826=75,6,A826=57-61,6,A826=64,7,A826=73,7,A826=37,8,A826=27,8,A826=51,9,A826=24,9,A826=66,10,A826=50,10,A826=82,11,A826=80,11,A826=68,12,A826=83,12)</f>
        <v>6</v>
      </c>
      <c r="D826" s="4" t="s">
        <v>0</v>
      </c>
      <c r="E826" s="5">
        <v>43844</v>
      </c>
      <c r="F826" s="6">
        <v>0.41666666666666669</v>
      </c>
      <c r="G826" s="4">
        <v>4</v>
      </c>
      <c r="H826" s="4">
        <v>0</v>
      </c>
      <c r="I826" s="4">
        <v>0</v>
      </c>
      <c r="J826" s="4">
        <v>0</v>
      </c>
      <c r="K826" s="4">
        <v>1</v>
      </c>
      <c r="L826" s="4">
        <v>0</v>
      </c>
      <c r="M826" s="4">
        <v>0</v>
      </c>
      <c r="N826" s="4">
        <f t="shared" si="25"/>
        <v>1</v>
      </c>
      <c r="O826" s="4">
        <f t="shared" si="24"/>
        <v>1</v>
      </c>
      <c r="P826" s="4">
        <f>SUM(O826:O827)/2</f>
        <v>1</v>
      </c>
    </row>
    <row r="827" spans="1:16" x14ac:dyDescent="0.25">
      <c r="A827" s="46" t="s">
        <v>4</v>
      </c>
      <c r="B827" s="4" t="s">
        <v>1</v>
      </c>
      <c r="C827" s="4">
        <v>6</v>
      </c>
      <c r="D827" s="4" t="s">
        <v>0</v>
      </c>
      <c r="E827" s="5">
        <v>43844</v>
      </c>
      <c r="F827" s="6">
        <v>0.41666666666666669</v>
      </c>
      <c r="G827" s="4">
        <v>4</v>
      </c>
      <c r="H827" s="4">
        <v>0</v>
      </c>
      <c r="I827" s="4">
        <v>0</v>
      </c>
      <c r="J827" s="4">
        <v>0</v>
      </c>
      <c r="K827" s="4">
        <v>1</v>
      </c>
      <c r="L827" s="4">
        <v>0</v>
      </c>
      <c r="M827" s="4">
        <v>0</v>
      </c>
      <c r="N827" s="4">
        <f t="shared" si="25"/>
        <v>1</v>
      </c>
      <c r="O827" s="4">
        <f t="shared" si="24"/>
        <v>1</v>
      </c>
    </row>
    <row r="828" spans="1:16" x14ac:dyDescent="0.25">
      <c r="A828" s="4">
        <v>75</v>
      </c>
      <c r="B828" s="4" t="s">
        <v>28</v>
      </c>
      <c r="C828" s="4">
        <f>_xlfn.IFS(A828=31,2,A828=42,2,A828=30,3,A828=49,3,A828=34,4,A828=58,4,A828=69,5,A828=74,5,A828=75,6,A828=57-61,6,A828=64,7,A828=73,7,A828=37,8,A828=27,8,A828=51,9,A828=24,9,A828=66,10,A828=50,10,A828=82,11,A828=80,11,A828=68,12,A828=83,12)</f>
        <v>6</v>
      </c>
      <c r="D828" s="4" t="s">
        <v>0</v>
      </c>
      <c r="E828" s="5">
        <v>43844</v>
      </c>
      <c r="F828" s="6">
        <v>0.4375</v>
      </c>
      <c r="G828" s="4">
        <v>4</v>
      </c>
      <c r="H828" s="4">
        <v>0</v>
      </c>
      <c r="I828" s="4">
        <v>0</v>
      </c>
      <c r="J828" s="4">
        <v>0</v>
      </c>
      <c r="K828" s="4">
        <v>1</v>
      </c>
      <c r="L828" s="4">
        <v>0</v>
      </c>
      <c r="M828" s="4">
        <v>0</v>
      </c>
      <c r="N828" s="4">
        <f t="shared" si="25"/>
        <v>1</v>
      </c>
      <c r="O828" s="4">
        <f t="shared" si="24"/>
        <v>1</v>
      </c>
      <c r="P828" s="4">
        <f>SUM(O828:O829)/2</f>
        <v>1</v>
      </c>
    </row>
    <row r="829" spans="1:16" x14ac:dyDescent="0.25">
      <c r="A829" s="46" t="s">
        <v>4</v>
      </c>
      <c r="B829" s="4" t="s">
        <v>1</v>
      </c>
      <c r="C829" s="4">
        <v>6</v>
      </c>
      <c r="D829" s="4" t="s">
        <v>0</v>
      </c>
      <c r="E829" s="5">
        <v>43844</v>
      </c>
      <c r="F829" s="6">
        <v>0.4375</v>
      </c>
      <c r="G829" s="4">
        <v>4</v>
      </c>
      <c r="H829" s="4">
        <v>0</v>
      </c>
      <c r="I829" s="4">
        <v>0</v>
      </c>
      <c r="J829" s="4">
        <v>0</v>
      </c>
      <c r="K829" s="4">
        <v>1</v>
      </c>
      <c r="L829" s="4">
        <v>0</v>
      </c>
      <c r="M829" s="4">
        <v>0</v>
      </c>
      <c r="N829" s="4">
        <f t="shared" si="25"/>
        <v>1</v>
      </c>
      <c r="O829" s="4">
        <f t="shared" si="24"/>
        <v>1</v>
      </c>
    </row>
    <row r="830" spans="1:16" x14ac:dyDescent="0.25">
      <c r="A830" s="4">
        <v>75</v>
      </c>
      <c r="B830" s="4" t="s">
        <v>28</v>
      </c>
      <c r="C830" s="4">
        <f>_xlfn.IFS(A830=31,2,A830=42,2,A830=30,3,A830=49,3,A830=34,4,A830=58,4,A830=69,5,A830=74,5,A830=75,6,A830=57-61,6,A830=64,7,A830=73,7,A830=37,8,A830=27,8,A830=51,9,A830=24,9,A830=66,10,A830=50,10,A830=82,11,A830=80,11,A830=68,12,A830=83,12)</f>
        <v>6</v>
      </c>
      <c r="D830" s="4" t="s">
        <v>0</v>
      </c>
      <c r="E830" s="5">
        <v>43844</v>
      </c>
      <c r="F830" s="6">
        <v>0.45833333333333331</v>
      </c>
      <c r="G830" s="4">
        <v>4</v>
      </c>
      <c r="H830" s="4">
        <v>0</v>
      </c>
      <c r="I830" s="4">
        <v>0</v>
      </c>
      <c r="J830" s="4">
        <v>0</v>
      </c>
      <c r="K830" s="4">
        <v>1</v>
      </c>
      <c r="L830" s="4">
        <v>0</v>
      </c>
      <c r="M830" s="4">
        <v>0</v>
      </c>
      <c r="N830" s="4">
        <f t="shared" si="25"/>
        <v>1</v>
      </c>
      <c r="O830" s="4">
        <f t="shared" si="24"/>
        <v>1</v>
      </c>
      <c r="P830" s="4">
        <f>SUM(O830:O831)/2</f>
        <v>0.5</v>
      </c>
    </row>
    <row r="831" spans="1:16" x14ac:dyDescent="0.25">
      <c r="A831" s="46" t="s">
        <v>4</v>
      </c>
      <c r="B831" s="4" t="s">
        <v>1</v>
      </c>
      <c r="C831" s="4">
        <v>6</v>
      </c>
      <c r="D831" s="4" t="s">
        <v>0</v>
      </c>
      <c r="E831" s="5">
        <v>43844</v>
      </c>
      <c r="F831" s="6">
        <v>0.45833333333333331</v>
      </c>
      <c r="G831" s="4">
        <v>4</v>
      </c>
      <c r="H831" s="4">
        <v>1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  <c r="N831" s="4">
        <f t="shared" si="25"/>
        <v>1</v>
      </c>
      <c r="O831" s="4">
        <f t="shared" si="24"/>
        <v>0</v>
      </c>
    </row>
    <row r="832" spans="1:16" x14ac:dyDescent="0.25">
      <c r="A832" s="4">
        <v>75</v>
      </c>
      <c r="B832" s="4" t="s">
        <v>28</v>
      </c>
      <c r="C832" s="4">
        <f>_xlfn.IFS(A832=31,2,A832=42,2,A832=30,3,A832=49,3,A832=34,4,A832=58,4,A832=69,5,A832=74,5,A832=75,6,A832=57-61,6,A832=64,7,A832=73,7,A832=37,8,A832=27,8,A832=51,9,A832=24,9,A832=66,10,A832=50,10,A832=82,11,A832=80,11,A832=68,12,A832=83,12)</f>
        <v>6</v>
      </c>
      <c r="D832" s="4" t="s">
        <v>0</v>
      </c>
      <c r="E832" s="5">
        <v>43844</v>
      </c>
      <c r="F832" s="6">
        <v>0.47916666666666669</v>
      </c>
      <c r="G832" s="4">
        <v>4</v>
      </c>
      <c r="H832" s="4">
        <v>0</v>
      </c>
      <c r="I832" s="4">
        <v>0</v>
      </c>
      <c r="J832" s="4">
        <v>1</v>
      </c>
      <c r="K832" s="4">
        <v>0</v>
      </c>
      <c r="L832" s="4">
        <v>0</v>
      </c>
      <c r="M832" s="4">
        <v>0</v>
      </c>
      <c r="N832" s="4">
        <f t="shared" si="25"/>
        <v>1</v>
      </c>
      <c r="O832" s="4">
        <f t="shared" si="24"/>
        <v>1</v>
      </c>
      <c r="P832" s="4">
        <f>SUM(O832:O833)/2</f>
        <v>0.5</v>
      </c>
    </row>
    <row r="833" spans="1:16" x14ac:dyDescent="0.25">
      <c r="A833" s="46" t="s">
        <v>4</v>
      </c>
      <c r="B833" s="4" t="s">
        <v>1</v>
      </c>
      <c r="C833" s="4">
        <v>6</v>
      </c>
      <c r="D833" s="4" t="s">
        <v>0</v>
      </c>
      <c r="E833" s="5">
        <v>43844</v>
      </c>
      <c r="F833" s="6">
        <v>0.47916666666666669</v>
      </c>
      <c r="G833" s="4">
        <v>4</v>
      </c>
      <c r="H833" s="4">
        <v>1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f t="shared" si="25"/>
        <v>1</v>
      </c>
      <c r="O833" s="4">
        <f t="shared" si="24"/>
        <v>0</v>
      </c>
    </row>
    <row r="834" spans="1:16" x14ac:dyDescent="0.25">
      <c r="A834" s="4">
        <v>75</v>
      </c>
      <c r="B834" s="4" t="s">
        <v>28</v>
      </c>
      <c r="C834" s="4">
        <f>_xlfn.IFS(A834=31,2,A834=42,2,A834=30,3,A834=49,3,A834=34,4,A834=58,4,A834=69,5,A834=74,5,A834=75,6,A834=57-61,6,A834=64,7,A834=73,7,A834=37,8,A834=27,8,A834=51,9,A834=24,9,A834=66,10,A834=50,10,A834=82,11,A834=80,11,A834=68,12,A834=83,12)</f>
        <v>6</v>
      </c>
      <c r="D834" s="4" t="s">
        <v>0</v>
      </c>
      <c r="E834" s="5">
        <v>43844</v>
      </c>
      <c r="F834" s="6">
        <v>0.5</v>
      </c>
      <c r="G834" s="4">
        <v>4</v>
      </c>
      <c r="H834" s="4">
        <v>0</v>
      </c>
      <c r="I834" s="4">
        <v>0</v>
      </c>
      <c r="J834" s="4">
        <v>0</v>
      </c>
      <c r="K834" s="4">
        <v>1</v>
      </c>
      <c r="L834" s="4">
        <v>0</v>
      </c>
      <c r="M834" s="4">
        <v>0</v>
      </c>
      <c r="N834" s="4">
        <f t="shared" si="25"/>
        <v>1</v>
      </c>
      <c r="O834" s="4">
        <f t="shared" ref="O834:O897" si="26">SUM(I834:M834)</f>
        <v>1</v>
      </c>
      <c r="P834" s="4">
        <f>SUM(O834:O835)/2</f>
        <v>1</v>
      </c>
    </row>
    <row r="835" spans="1:16" x14ac:dyDescent="0.25">
      <c r="A835" s="46" t="s">
        <v>4</v>
      </c>
      <c r="B835" s="4" t="s">
        <v>1</v>
      </c>
      <c r="C835" s="4">
        <v>6</v>
      </c>
      <c r="D835" s="4" t="s">
        <v>0</v>
      </c>
      <c r="E835" s="5">
        <v>43844</v>
      </c>
      <c r="F835" s="6">
        <v>0.5</v>
      </c>
      <c r="G835" s="4">
        <v>4</v>
      </c>
      <c r="H835" s="4">
        <v>0</v>
      </c>
      <c r="I835" s="4">
        <v>0</v>
      </c>
      <c r="J835" s="4">
        <v>0</v>
      </c>
      <c r="K835" s="4">
        <v>1</v>
      </c>
      <c r="L835" s="4">
        <v>0</v>
      </c>
      <c r="M835" s="4">
        <v>0</v>
      </c>
      <c r="N835" s="4">
        <f t="shared" ref="N835:N898" si="27">SUM(H835:M835)</f>
        <v>1</v>
      </c>
      <c r="O835" s="4">
        <f t="shared" si="26"/>
        <v>1</v>
      </c>
    </row>
    <row r="836" spans="1:16" x14ac:dyDescent="0.25">
      <c r="A836" s="4">
        <v>75</v>
      </c>
      <c r="B836" s="4" t="s">
        <v>28</v>
      </c>
      <c r="C836" s="4">
        <f>_xlfn.IFS(A836=31,2,A836=42,2,A836=30,3,A836=49,3,A836=34,4,A836=58,4,A836=69,5,A836=74,5,A836=75,6,A836=57-61,6,A836=64,7,A836=73,7,A836=37,8,A836=27,8,A836=51,9,A836=24,9,A836=66,10,A836=50,10,A836=82,11,A836=80,11,A836=68,12,A836=83,12)</f>
        <v>6</v>
      </c>
      <c r="D836" s="4" t="s">
        <v>0</v>
      </c>
      <c r="E836" s="5">
        <v>43844</v>
      </c>
      <c r="F836" s="6">
        <v>0.52083333333333337</v>
      </c>
      <c r="G836" s="4">
        <v>4</v>
      </c>
      <c r="H836" s="4">
        <v>0</v>
      </c>
      <c r="I836" s="4">
        <v>0</v>
      </c>
      <c r="J836" s="4">
        <v>0</v>
      </c>
      <c r="K836" s="4">
        <v>1</v>
      </c>
      <c r="L836" s="4">
        <v>0</v>
      </c>
      <c r="M836" s="4">
        <v>0</v>
      </c>
      <c r="N836" s="4">
        <f t="shared" si="27"/>
        <v>1</v>
      </c>
      <c r="O836" s="4">
        <f t="shared" si="26"/>
        <v>1</v>
      </c>
      <c r="P836" s="4">
        <f>SUM(O836:O837)/2</f>
        <v>1</v>
      </c>
    </row>
    <row r="837" spans="1:16" x14ac:dyDescent="0.25">
      <c r="A837" s="46" t="s">
        <v>4</v>
      </c>
      <c r="B837" s="4" t="s">
        <v>1</v>
      </c>
      <c r="C837" s="4">
        <v>6</v>
      </c>
      <c r="D837" s="4" t="s">
        <v>0</v>
      </c>
      <c r="E837" s="5">
        <v>43844</v>
      </c>
      <c r="F837" s="6">
        <v>0.52083333333333337</v>
      </c>
      <c r="G837" s="4">
        <v>4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1</v>
      </c>
      <c r="N837" s="4">
        <f t="shared" si="27"/>
        <v>1</v>
      </c>
      <c r="O837" s="4">
        <f t="shared" si="26"/>
        <v>1</v>
      </c>
    </row>
    <row r="838" spans="1:16" x14ac:dyDescent="0.25">
      <c r="A838" s="4">
        <v>64</v>
      </c>
      <c r="B838" s="4" t="s">
        <v>28</v>
      </c>
      <c r="C838" s="4">
        <f>_xlfn.IFS(A838=31,2,A838=42,2,A838=30,3,A838=49,3,A838=34,4,A838=58,4,A838=69,5,A838=74,5,A838=75,6,A838=57-61,6,A838=64,7,A838=73,7,A838=37,8,A838=27,8,A838=51,9,A838=24,9,A838=66,10,A838=50,10,A838=82,11,A838=80,11,A838=68,12,A838=83,12)</f>
        <v>7</v>
      </c>
      <c r="D838" s="4" t="s">
        <v>2</v>
      </c>
      <c r="E838" s="5">
        <v>43844</v>
      </c>
      <c r="F838" s="6">
        <v>0.3125</v>
      </c>
      <c r="G838" s="4">
        <v>4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1</v>
      </c>
      <c r="N838" s="4">
        <f t="shared" si="27"/>
        <v>1</v>
      </c>
      <c r="O838" s="4">
        <f t="shared" si="26"/>
        <v>1</v>
      </c>
      <c r="P838" s="4">
        <f>SUM(O838:O839)/2</f>
        <v>0.5</v>
      </c>
    </row>
    <row r="839" spans="1:16" x14ac:dyDescent="0.25">
      <c r="A839" s="4">
        <v>73</v>
      </c>
      <c r="B839" s="4" t="s">
        <v>1</v>
      </c>
      <c r="C839" s="4">
        <f>_xlfn.IFS(A839=31,2,A839=42,2,A839=30,3,A839=49,3,A839=34,4,A839=58,4,A839=69,5,A839=74,5,A839=75,6,A839=57-61,6,A839=64,7,A839=73,7,A839=37,8,A839=27,8,A839=51,9,A839=24,9,A839=66,10,A839=50,10,A839=82,11,A839=80,11,A839=68,12,A839=83,12)</f>
        <v>7</v>
      </c>
      <c r="D839" s="4" t="s">
        <v>2</v>
      </c>
      <c r="E839" s="5">
        <v>43844</v>
      </c>
      <c r="F839" s="6">
        <v>0.3125</v>
      </c>
      <c r="G839" s="4">
        <v>4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f t="shared" si="27"/>
        <v>0</v>
      </c>
      <c r="O839" s="4">
        <f t="shared" si="26"/>
        <v>0</v>
      </c>
    </row>
    <row r="840" spans="1:16" x14ac:dyDescent="0.25">
      <c r="A840" s="4">
        <v>64</v>
      </c>
      <c r="B840" s="4" t="s">
        <v>28</v>
      </c>
      <c r="C840" s="4">
        <f>_xlfn.IFS(A840=31,2,A840=42,2,A840=30,3,A840=49,3,A840=34,4,A840=58,4,A840=69,5,A840=74,5,A840=75,6,A840=57-61,6,A840=64,7,A840=73,7,A840=37,8,A840=27,8,A840=51,9,A840=24,9,A840=66,10,A840=50,10,A840=82,11,A840=80,11,A840=68,12,A840=83,12)</f>
        <v>7</v>
      </c>
      <c r="D840" s="4" t="s">
        <v>2</v>
      </c>
      <c r="E840" s="5">
        <v>43844</v>
      </c>
      <c r="F840" s="6">
        <v>0.33333333333333331</v>
      </c>
      <c r="G840" s="4">
        <v>4</v>
      </c>
      <c r="H840" s="4">
        <v>1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f t="shared" si="27"/>
        <v>1</v>
      </c>
      <c r="O840" s="4">
        <f t="shared" si="26"/>
        <v>0</v>
      </c>
      <c r="P840" s="4">
        <f>SUM(O840:O841)/2</f>
        <v>0</v>
      </c>
    </row>
    <row r="841" spans="1:16" x14ac:dyDescent="0.25">
      <c r="A841" s="4">
        <v>73</v>
      </c>
      <c r="B841" s="4" t="s">
        <v>1</v>
      </c>
      <c r="C841" s="4">
        <f>_xlfn.IFS(A841=31,2,A841=42,2,A841=30,3,A841=49,3,A841=34,4,A841=58,4,A841=69,5,A841=74,5,A841=75,6,A841=57-61,6,A841=64,7,A841=73,7,A841=37,8,A841=27,8,A841=51,9,A841=24,9,A841=66,10,A841=50,10,A841=82,11,A841=80,11,A841=68,12,A841=83,12)</f>
        <v>7</v>
      </c>
      <c r="D841" s="4" t="s">
        <v>2</v>
      </c>
      <c r="E841" s="5">
        <v>43844</v>
      </c>
      <c r="F841" s="6">
        <v>0.33333333333333331</v>
      </c>
      <c r="G841" s="4">
        <v>4</v>
      </c>
      <c r="H841" s="4">
        <v>1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f t="shared" si="27"/>
        <v>1</v>
      </c>
      <c r="O841" s="4">
        <f t="shared" si="26"/>
        <v>0</v>
      </c>
    </row>
    <row r="842" spans="1:16" x14ac:dyDescent="0.25">
      <c r="A842" s="4">
        <v>64</v>
      </c>
      <c r="B842" s="4" t="s">
        <v>28</v>
      </c>
      <c r="C842" s="4">
        <f>_xlfn.IFS(A842=31,2,A842=42,2,A842=30,3,A842=49,3,A842=34,4,A842=58,4,A842=69,5,A842=74,5,A842=75,6,A842=57-61,6,A842=64,7,A842=73,7,A842=37,8,A842=27,8,A842=51,9,A842=24,9,A842=66,10,A842=50,10,A842=82,11,A842=80,11,A842=68,12,A842=83,12)</f>
        <v>7</v>
      </c>
      <c r="D842" s="4" t="s">
        <v>2</v>
      </c>
      <c r="E842" s="5">
        <v>43844</v>
      </c>
      <c r="F842" s="6">
        <v>0.35416666666666669</v>
      </c>
      <c r="G842" s="4">
        <v>4</v>
      </c>
      <c r="H842" s="4">
        <v>1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  <c r="N842" s="4">
        <f t="shared" si="27"/>
        <v>1</v>
      </c>
      <c r="O842" s="4">
        <f t="shared" si="26"/>
        <v>0</v>
      </c>
      <c r="P842" s="4">
        <f>SUM(O842:O843)/2</f>
        <v>0</v>
      </c>
    </row>
    <row r="843" spans="1:16" x14ac:dyDescent="0.25">
      <c r="A843" s="4">
        <v>73</v>
      </c>
      <c r="B843" s="4" t="s">
        <v>1</v>
      </c>
      <c r="C843" s="4">
        <f>_xlfn.IFS(A843=31,2,A843=42,2,A843=30,3,A843=49,3,A843=34,4,A843=58,4,A843=69,5,A843=74,5,A843=75,6,A843=57-61,6,A843=64,7,A843=73,7,A843=37,8,A843=27,8,A843=51,9,A843=24,9,A843=66,10,A843=50,10,A843=82,11,A843=80,11,A843=68,12,A843=83,12)</f>
        <v>7</v>
      </c>
      <c r="D843" s="4" t="s">
        <v>2</v>
      </c>
      <c r="E843" s="5">
        <v>43844</v>
      </c>
      <c r="F843" s="6">
        <v>0.35416666666666669</v>
      </c>
      <c r="G843" s="4">
        <v>4</v>
      </c>
      <c r="H843" s="4">
        <v>1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f t="shared" si="27"/>
        <v>1</v>
      </c>
      <c r="O843" s="4">
        <f t="shared" si="26"/>
        <v>0</v>
      </c>
    </row>
    <row r="844" spans="1:16" x14ac:dyDescent="0.25">
      <c r="A844" s="4">
        <v>64</v>
      </c>
      <c r="B844" s="4" t="s">
        <v>28</v>
      </c>
      <c r="C844" s="4">
        <f>_xlfn.IFS(A844=31,2,A844=42,2,A844=30,3,A844=49,3,A844=34,4,A844=58,4,A844=69,5,A844=74,5,A844=75,6,A844=57-61,6,A844=64,7,A844=73,7,A844=37,8,A844=27,8,A844=51,9,A844=24,9,A844=66,10,A844=50,10,A844=82,11,A844=80,11,A844=68,12,A844=83,12)</f>
        <v>7</v>
      </c>
      <c r="D844" s="4" t="s">
        <v>2</v>
      </c>
      <c r="E844" s="5">
        <v>43844</v>
      </c>
      <c r="F844" s="6">
        <v>0.375</v>
      </c>
      <c r="G844" s="4">
        <v>4</v>
      </c>
      <c r="H844" s="4">
        <v>0</v>
      </c>
      <c r="I844" s="4">
        <v>0</v>
      </c>
      <c r="J844" s="4">
        <v>1</v>
      </c>
      <c r="K844" s="4">
        <v>0</v>
      </c>
      <c r="L844" s="4">
        <v>0</v>
      </c>
      <c r="M844" s="4">
        <v>0</v>
      </c>
      <c r="N844" s="4">
        <f t="shared" si="27"/>
        <v>1</v>
      </c>
      <c r="O844" s="4">
        <f t="shared" si="26"/>
        <v>1</v>
      </c>
      <c r="P844" s="4">
        <f>SUM(O844:O845)/2</f>
        <v>1</v>
      </c>
    </row>
    <row r="845" spans="1:16" x14ac:dyDescent="0.25">
      <c r="A845" s="4">
        <v>73</v>
      </c>
      <c r="B845" s="4" t="s">
        <v>1</v>
      </c>
      <c r="C845" s="4">
        <f>_xlfn.IFS(A845=31,2,A845=42,2,A845=30,3,A845=49,3,A845=34,4,A845=58,4,A845=69,5,A845=74,5,A845=75,6,A845=57-61,6,A845=64,7,A845=73,7,A845=37,8,A845=27,8,A845=51,9,A845=24,9,A845=66,10,A845=50,10,A845=82,11,A845=80,11,A845=68,12,A845=83,12)</f>
        <v>7</v>
      </c>
      <c r="D845" s="4" t="s">
        <v>2</v>
      </c>
      <c r="E845" s="5">
        <v>43844</v>
      </c>
      <c r="F845" s="6">
        <v>0.375</v>
      </c>
      <c r="G845" s="4">
        <v>4</v>
      </c>
      <c r="H845" s="4">
        <v>0</v>
      </c>
      <c r="I845" s="4">
        <v>0</v>
      </c>
      <c r="J845" s="4">
        <v>1</v>
      </c>
      <c r="K845" s="4">
        <v>0</v>
      </c>
      <c r="L845" s="4">
        <v>0</v>
      </c>
      <c r="M845" s="4">
        <v>0</v>
      </c>
      <c r="N845" s="4">
        <f t="shared" si="27"/>
        <v>1</v>
      </c>
      <c r="O845" s="4">
        <f t="shared" si="26"/>
        <v>1</v>
      </c>
    </row>
    <row r="846" spans="1:16" x14ac:dyDescent="0.25">
      <c r="A846" s="4">
        <v>64</v>
      </c>
      <c r="B846" s="4" t="s">
        <v>28</v>
      </c>
      <c r="C846" s="4">
        <f>_xlfn.IFS(A846=31,2,A846=42,2,A846=30,3,A846=49,3,A846=34,4,A846=58,4,A846=69,5,A846=74,5,A846=75,6,A846=57-61,6,A846=64,7,A846=73,7,A846=37,8,A846=27,8,A846=51,9,A846=24,9,A846=66,10,A846=50,10,A846=82,11,A846=80,11,A846=68,12,A846=83,12)</f>
        <v>7</v>
      </c>
      <c r="D846" s="4" t="s">
        <v>2</v>
      </c>
      <c r="E846" s="5">
        <v>43844</v>
      </c>
      <c r="F846" s="6">
        <v>0.39583333333333331</v>
      </c>
      <c r="G846" s="4">
        <v>4</v>
      </c>
      <c r="H846" s="4">
        <v>0</v>
      </c>
      <c r="I846" s="4">
        <v>0</v>
      </c>
      <c r="J846" s="4">
        <v>1</v>
      </c>
      <c r="K846" s="4">
        <v>0</v>
      </c>
      <c r="L846" s="4">
        <v>0</v>
      </c>
      <c r="M846" s="4">
        <v>0</v>
      </c>
      <c r="N846" s="4">
        <f t="shared" si="27"/>
        <v>1</v>
      </c>
      <c r="O846" s="4">
        <f t="shared" si="26"/>
        <v>1</v>
      </c>
      <c r="P846" s="4">
        <f>SUM(O846:O847)/2</f>
        <v>1</v>
      </c>
    </row>
    <row r="847" spans="1:16" x14ac:dyDescent="0.25">
      <c r="A847" s="4">
        <v>73</v>
      </c>
      <c r="B847" s="4" t="s">
        <v>1</v>
      </c>
      <c r="C847" s="4">
        <f>_xlfn.IFS(A847=31,2,A847=42,2,A847=30,3,A847=49,3,A847=34,4,A847=58,4,A847=69,5,A847=74,5,A847=75,6,A847=57-61,6,A847=64,7,A847=73,7,A847=37,8,A847=27,8,A847=51,9,A847=24,9,A847=66,10,A847=50,10,A847=82,11,A847=80,11,A847=68,12,A847=83,12)</f>
        <v>7</v>
      </c>
      <c r="D847" s="4" t="s">
        <v>2</v>
      </c>
      <c r="E847" s="5">
        <v>43844</v>
      </c>
      <c r="F847" s="6">
        <v>0.39583333333333331</v>
      </c>
      <c r="G847" s="4">
        <v>4</v>
      </c>
      <c r="H847" s="4">
        <v>0</v>
      </c>
      <c r="I847" s="4">
        <v>0</v>
      </c>
      <c r="J847" s="4">
        <v>1</v>
      </c>
      <c r="K847" s="4">
        <v>0</v>
      </c>
      <c r="L847" s="4">
        <v>0</v>
      </c>
      <c r="M847" s="4">
        <v>0</v>
      </c>
      <c r="N847" s="4">
        <f t="shared" si="27"/>
        <v>1</v>
      </c>
      <c r="O847" s="4">
        <f t="shared" si="26"/>
        <v>1</v>
      </c>
    </row>
    <row r="848" spans="1:16" x14ac:dyDescent="0.25">
      <c r="A848" s="4">
        <v>64</v>
      </c>
      <c r="B848" s="4" t="s">
        <v>28</v>
      </c>
      <c r="C848" s="4">
        <f>_xlfn.IFS(A848=31,2,A848=42,2,A848=30,3,A848=49,3,A848=34,4,A848=58,4,A848=69,5,A848=74,5,A848=75,6,A848=57-61,6,A848=64,7,A848=73,7,A848=37,8,A848=27,8,A848=51,9,A848=24,9,A848=66,10,A848=50,10,A848=82,11,A848=80,11,A848=68,12,A848=83,12)</f>
        <v>7</v>
      </c>
      <c r="D848" s="4" t="s">
        <v>2</v>
      </c>
      <c r="E848" s="5">
        <v>43844</v>
      </c>
      <c r="F848" s="6">
        <v>0.41666666666666669</v>
      </c>
      <c r="G848" s="4">
        <v>4</v>
      </c>
      <c r="H848" s="4">
        <v>0</v>
      </c>
      <c r="I848" s="4">
        <v>0</v>
      </c>
      <c r="J848" s="4">
        <v>0</v>
      </c>
      <c r="K848" s="4">
        <v>1</v>
      </c>
      <c r="L848" s="4">
        <v>0</v>
      </c>
      <c r="M848" s="4">
        <v>0</v>
      </c>
      <c r="N848" s="4">
        <f t="shared" si="27"/>
        <v>1</v>
      </c>
      <c r="O848" s="4">
        <f t="shared" si="26"/>
        <v>1</v>
      </c>
      <c r="P848" s="4">
        <f>SUM(O848:O849)/2</f>
        <v>1</v>
      </c>
    </row>
    <row r="849" spans="1:16" x14ac:dyDescent="0.25">
      <c r="A849" s="4">
        <v>73</v>
      </c>
      <c r="B849" s="4" t="s">
        <v>1</v>
      </c>
      <c r="C849" s="4">
        <f>_xlfn.IFS(A849=31,2,A849=42,2,A849=30,3,A849=49,3,A849=34,4,A849=58,4,A849=69,5,A849=74,5,A849=75,6,A849=57-61,6,A849=64,7,A849=73,7,A849=37,8,A849=27,8,A849=51,9,A849=24,9,A849=66,10,A849=50,10,A849=82,11,A849=80,11,A849=68,12,A849=83,12)</f>
        <v>7</v>
      </c>
      <c r="D849" s="4" t="s">
        <v>2</v>
      </c>
      <c r="E849" s="5">
        <v>43844</v>
      </c>
      <c r="F849" s="6">
        <v>0.41666666666666669</v>
      </c>
      <c r="G849" s="4">
        <v>4</v>
      </c>
      <c r="H849" s="4">
        <v>0</v>
      </c>
      <c r="I849" s="4">
        <v>0</v>
      </c>
      <c r="J849" s="4">
        <v>1</v>
      </c>
      <c r="K849" s="4">
        <v>0</v>
      </c>
      <c r="L849" s="4">
        <v>0</v>
      </c>
      <c r="M849" s="4">
        <v>0</v>
      </c>
      <c r="N849" s="4">
        <f t="shared" si="27"/>
        <v>1</v>
      </c>
      <c r="O849" s="4">
        <f t="shared" si="26"/>
        <v>1</v>
      </c>
    </row>
    <row r="850" spans="1:16" x14ac:dyDescent="0.25">
      <c r="A850" s="4">
        <v>64</v>
      </c>
      <c r="B850" s="4" t="s">
        <v>28</v>
      </c>
      <c r="C850" s="4">
        <f>_xlfn.IFS(A850=31,2,A850=42,2,A850=30,3,A850=49,3,A850=34,4,A850=58,4,A850=69,5,A850=74,5,A850=75,6,A850=57-61,6,A850=64,7,A850=73,7,A850=37,8,A850=27,8,A850=51,9,A850=24,9,A850=66,10,A850=50,10,A850=82,11,A850=80,11,A850=68,12,A850=83,12)</f>
        <v>7</v>
      </c>
      <c r="D850" s="4" t="s">
        <v>2</v>
      </c>
      <c r="E850" s="5">
        <v>43844</v>
      </c>
      <c r="F850" s="6">
        <v>0.4375</v>
      </c>
      <c r="G850" s="4">
        <v>4</v>
      </c>
      <c r="H850" s="4">
        <v>1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f t="shared" si="27"/>
        <v>1</v>
      </c>
      <c r="O850" s="4">
        <f t="shared" si="26"/>
        <v>0</v>
      </c>
      <c r="P850" s="4">
        <f>SUM(O850:O851)/2</f>
        <v>0</v>
      </c>
    </row>
    <row r="851" spans="1:16" x14ac:dyDescent="0.25">
      <c r="A851" s="4">
        <v>73</v>
      </c>
      <c r="B851" s="4" t="s">
        <v>1</v>
      </c>
      <c r="C851" s="4">
        <f>_xlfn.IFS(A851=31,2,A851=42,2,A851=30,3,A851=49,3,A851=34,4,A851=58,4,A851=69,5,A851=74,5,A851=75,6,A851=57-61,6,A851=64,7,A851=73,7,A851=37,8,A851=27,8,A851=51,9,A851=24,9,A851=66,10,A851=50,10,A851=82,11,A851=80,11,A851=68,12,A851=83,12)</f>
        <v>7</v>
      </c>
      <c r="D851" s="4" t="s">
        <v>2</v>
      </c>
      <c r="E851" s="5">
        <v>43844</v>
      </c>
      <c r="F851" s="6">
        <v>0.4375</v>
      </c>
      <c r="G851" s="4">
        <v>4</v>
      </c>
      <c r="H851" s="4">
        <v>1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f t="shared" si="27"/>
        <v>1</v>
      </c>
      <c r="O851" s="4">
        <f t="shared" si="26"/>
        <v>0</v>
      </c>
    </row>
    <row r="852" spans="1:16" x14ac:dyDescent="0.25">
      <c r="A852" s="4">
        <v>64</v>
      </c>
      <c r="B852" s="4" t="s">
        <v>28</v>
      </c>
      <c r="C852" s="4">
        <f>_xlfn.IFS(A852=31,2,A852=42,2,A852=30,3,A852=49,3,A852=34,4,A852=58,4,A852=69,5,A852=74,5,A852=75,6,A852=57-61,6,A852=64,7,A852=73,7,A852=37,8,A852=27,8,A852=51,9,A852=24,9,A852=66,10,A852=50,10,A852=82,11,A852=80,11,A852=68,12,A852=83,12)</f>
        <v>7</v>
      </c>
      <c r="D852" s="4" t="s">
        <v>2</v>
      </c>
      <c r="E852" s="5">
        <v>43844</v>
      </c>
      <c r="F852" s="6">
        <v>0.45833333333333331</v>
      </c>
      <c r="G852" s="4">
        <v>4</v>
      </c>
      <c r="H852" s="4">
        <v>0</v>
      </c>
      <c r="I852" s="4">
        <v>0</v>
      </c>
      <c r="J852" s="4">
        <v>0</v>
      </c>
      <c r="K852" s="4">
        <v>0</v>
      </c>
      <c r="L852" s="4">
        <v>1</v>
      </c>
      <c r="M852" s="4">
        <v>0</v>
      </c>
      <c r="N852" s="4">
        <f t="shared" si="27"/>
        <v>1</v>
      </c>
      <c r="O852" s="4">
        <f t="shared" si="26"/>
        <v>1</v>
      </c>
      <c r="P852" s="4">
        <f>SUM(O852:O853)/2</f>
        <v>1</v>
      </c>
    </row>
    <row r="853" spans="1:16" x14ac:dyDescent="0.25">
      <c r="A853" s="4">
        <v>73</v>
      </c>
      <c r="B853" s="4" t="s">
        <v>1</v>
      </c>
      <c r="C853" s="4">
        <f>_xlfn.IFS(A853=31,2,A853=42,2,A853=30,3,A853=49,3,A853=34,4,A853=58,4,A853=69,5,A853=74,5,A853=75,6,A853=57-61,6,A853=64,7,A853=73,7,A853=37,8,A853=27,8,A853=51,9,A853=24,9,A853=66,10,A853=50,10,A853=82,11,A853=80,11,A853=68,12,A853=83,12)</f>
        <v>7</v>
      </c>
      <c r="D853" s="4" t="s">
        <v>2</v>
      </c>
      <c r="E853" s="5">
        <v>43844</v>
      </c>
      <c r="F853" s="6">
        <v>0.45833333333333331</v>
      </c>
      <c r="G853" s="4">
        <v>4</v>
      </c>
      <c r="H853" s="4">
        <v>0</v>
      </c>
      <c r="I853" s="4">
        <v>0</v>
      </c>
      <c r="J853" s="4">
        <v>0</v>
      </c>
      <c r="K853" s="4">
        <v>1</v>
      </c>
      <c r="L853" s="4">
        <v>0</v>
      </c>
      <c r="M853" s="4">
        <v>0</v>
      </c>
      <c r="N853" s="4">
        <f t="shared" si="27"/>
        <v>1</v>
      </c>
      <c r="O853" s="4">
        <f t="shared" si="26"/>
        <v>1</v>
      </c>
    </row>
    <row r="854" spans="1:16" x14ac:dyDescent="0.25">
      <c r="A854" s="4">
        <v>64</v>
      </c>
      <c r="B854" s="4" t="s">
        <v>28</v>
      </c>
      <c r="C854" s="4">
        <f>_xlfn.IFS(A854=31,2,A854=42,2,A854=30,3,A854=49,3,A854=34,4,A854=58,4,A854=69,5,A854=74,5,A854=75,6,A854=57-61,6,A854=64,7,A854=73,7,A854=37,8,A854=27,8,A854=51,9,A854=24,9,A854=66,10,A854=50,10,A854=82,11,A854=80,11,A854=68,12,A854=83,12)</f>
        <v>7</v>
      </c>
      <c r="D854" s="4" t="s">
        <v>2</v>
      </c>
      <c r="E854" s="5">
        <v>43844</v>
      </c>
      <c r="F854" s="6">
        <v>0.47916666666666669</v>
      </c>
      <c r="G854" s="4">
        <v>4</v>
      </c>
      <c r="H854" s="4">
        <v>0</v>
      </c>
      <c r="I854" s="4">
        <v>0</v>
      </c>
      <c r="J854" s="4">
        <v>1</v>
      </c>
      <c r="K854" s="4">
        <v>0</v>
      </c>
      <c r="L854" s="4">
        <v>0</v>
      </c>
      <c r="M854" s="4">
        <v>0</v>
      </c>
      <c r="N854" s="4">
        <f t="shared" si="27"/>
        <v>1</v>
      </c>
      <c r="O854" s="4">
        <f t="shared" si="26"/>
        <v>1</v>
      </c>
      <c r="P854" s="4">
        <f>SUM(O854:O855)/2</f>
        <v>0.5</v>
      </c>
    </row>
    <row r="855" spans="1:16" x14ac:dyDescent="0.25">
      <c r="A855" s="4">
        <v>73</v>
      </c>
      <c r="B855" s="4" t="s">
        <v>1</v>
      </c>
      <c r="C855" s="4">
        <f>_xlfn.IFS(A855=31,2,A855=42,2,A855=30,3,A855=49,3,A855=34,4,A855=58,4,A855=69,5,A855=74,5,A855=75,6,A855=57-61,6,A855=64,7,A855=73,7,A855=37,8,A855=27,8,A855=51,9,A855=24,9,A855=66,10,A855=50,10,A855=82,11,A855=80,11,A855=68,12,A855=83,12)</f>
        <v>7</v>
      </c>
      <c r="D855" s="4" t="s">
        <v>2</v>
      </c>
      <c r="E855" s="5">
        <v>43844</v>
      </c>
      <c r="F855" s="6">
        <v>0.47916666666666669</v>
      </c>
      <c r="G855" s="4">
        <v>4</v>
      </c>
      <c r="H855" s="4">
        <v>1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f t="shared" si="27"/>
        <v>1</v>
      </c>
      <c r="O855" s="4">
        <f t="shared" si="26"/>
        <v>0</v>
      </c>
    </row>
    <row r="856" spans="1:16" x14ac:dyDescent="0.25">
      <c r="A856" s="4">
        <v>64</v>
      </c>
      <c r="B856" s="4" t="s">
        <v>28</v>
      </c>
      <c r="C856" s="4">
        <f>_xlfn.IFS(A856=31,2,A856=42,2,A856=30,3,A856=49,3,A856=34,4,A856=58,4,A856=69,5,A856=74,5,A856=75,6,A856=57-61,6,A856=64,7,A856=73,7,A856=37,8,A856=27,8,A856=51,9,A856=24,9,A856=66,10,A856=50,10,A856=82,11,A856=80,11,A856=68,12,A856=83,12)</f>
        <v>7</v>
      </c>
      <c r="D856" s="4" t="s">
        <v>2</v>
      </c>
      <c r="E856" s="5">
        <v>43844</v>
      </c>
      <c r="F856" s="6">
        <v>0.5</v>
      </c>
      <c r="G856" s="4">
        <v>4</v>
      </c>
      <c r="H856" s="4">
        <v>1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f t="shared" si="27"/>
        <v>1</v>
      </c>
      <c r="O856" s="4">
        <f t="shared" si="26"/>
        <v>0</v>
      </c>
      <c r="P856" s="4">
        <f>SUM(O856:O857)/2</f>
        <v>0.5</v>
      </c>
    </row>
    <row r="857" spans="1:16" x14ac:dyDescent="0.25">
      <c r="A857" s="4">
        <v>73</v>
      </c>
      <c r="B857" s="4" t="s">
        <v>1</v>
      </c>
      <c r="C857" s="4">
        <f>_xlfn.IFS(A857=31,2,A857=42,2,A857=30,3,A857=49,3,A857=34,4,A857=58,4,A857=69,5,A857=74,5,A857=75,6,A857=57-61,6,A857=64,7,A857=73,7,A857=37,8,A857=27,8,A857=51,9,A857=24,9,A857=66,10,A857=50,10,A857=82,11,A857=80,11,A857=68,12,A857=83,12)</f>
        <v>7</v>
      </c>
      <c r="D857" s="4" t="s">
        <v>2</v>
      </c>
      <c r="E857" s="5">
        <v>43844</v>
      </c>
      <c r="F857" s="6">
        <v>0.5</v>
      </c>
      <c r="G857" s="4">
        <v>4</v>
      </c>
      <c r="H857" s="4">
        <v>0</v>
      </c>
      <c r="I857" s="4">
        <v>0</v>
      </c>
      <c r="J857" s="4">
        <v>0</v>
      </c>
      <c r="K857" s="4">
        <v>1</v>
      </c>
      <c r="L857" s="4">
        <v>0</v>
      </c>
      <c r="M857" s="4">
        <v>0</v>
      </c>
      <c r="N857" s="4">
        <f t="shared" si="27"/>
        <v>1</v>
      </c>
      <c r="O857" s="4">
        <f t="shared" si="26"/>
        <v>1</v>
      </c>
    </row>
    <row r="858" spans="1:16" x14ac:dyDescent="0.25">
      <c r="A858" s="4">
        <v>64</v>
      </c>
      <c r="B858" s="4" t="s">
        <v>28</v>
      </c>
      <c r="C858" s="4">
        <f>_xlfn.IFS(A858=31,2,A858=42,2,A858=30,3,A858=49,3,A858=34,4,A858=58,4,A858=69,5,A858=74,5,A858=75,6,A858=57-61,6,A858=64,7,A858=73,7,A858=37,8,A858=27,8,A858=51,9,A858=24,9,A858=66,10,A858=50,10,A858=82,11,A858=80,11,A858=68,12,A858=83,12)</f>
        <v>7</v>
      </c>
      <c r="D858" s="4" t="s">
        <v>2</v>
      </c>
      <c r="E858" s="5">
        <v>43844</v>
      </c>
      <c r="F858" s="6">
        <v>0.52083333333333337</v>
      </c>
      <c r="G858" s="4">
        <v>4</v>
      </c>
      <c r="H858" s="4">
        <v>1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f t="shared" si="27"/>
        <v>1</v>
      </c>
      <c r="O858" s="4">
        <f t="shared" si="26"/>
        <v>0</v>
      </c>
      <c r="P858" s="4">
        <f>SUM(O858:O859)/2</f>
        <v>0</v>
      </c>
    </row>
    <row r="859" spans="1:16" x14ac:dyDescent="0.25">
      <c r="A859" s="4">
        <v>73</v>
      </c>
      <c r="B859" s="4" t="s">
        <v>1</v>
      </c>
      <c r="C859" s="4">
        <f>_xlfn.IFS(A859=31,2,A859=42,2,A859=30,3,A859=49,3,A859=34,4,A859=58,4,A859=69,5,A859=74,5,A859=75,6,A859=57-61,6,A859=64,7,A859=73,7,A859=37,8,A859=27,8,A859=51,9,A859=24,9,A859=66,10,A859=50,10,A859=82,11,A859=80,11,A859=68,12,A859=83,12)</f>
        <v>7</v>
      </c>
      <c r="D859" s="4" t="s">
        <v>2</v>
      </c>
      <c r="E859" s="5">
        <v>43844</v>
      </c>
      <c r="F859" s="6">
        <v>0.52083333333333337</v>
      </c>
      <c r="G859" s="4">
        <v>4</v>
      </c>
      <c r="H859" s="4">
        <v>1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  <c r="N859" s="4">
        <f t="shared" si="27"/>
        <v>1</v>
      </c>
      <c r="O859" s="4">
        <f t="shared" si="26"/>
        <v>0</v>
      </c>
    </row>
    <row r="860" spans="1:16" x14ac:dyDescent="0.25">
      <c r="A860" s="4">
        <v>37</v>
      </c>
      <c r="B860" s="4" t="s">
        <v>28</v>
      </c>
      <c r="C860" s="4">
        <f>_xlfn.IFS(A860=31,2,A860=42,2,A860=30,3,A860=49,3,A860=34,4,A860=58,4,A860=69,5,A860=74,5,A860=75,6,A860=57-61,6,A860=64,7,A860=73,7,A860=37,8,A860=27,8,A860=51,9,A860=24,9,A860=66,10,A860=50,10,A860=82,11,A860=80,11,A860=68,12,A860=83,12)</f>
        <v>8</v>
      </c>
      <c r="D860" s="4" t="s">
        <v>2</v>
      </c>
      <c r="E860" s="5">
        <v>43844</v>
      </c>
      <c r="F860" s="6">
        <v>0.3125</v>
      </c>
      <c r="G860" s="4">
        <v>4</v>
      </c>
      <c r="H860" s="4">
        <v>0</v>
      </c>
      <c r="I860" s="4">
        <v>0</v>
      </c>
      <c r="J860" s="4">
        <v>1</v>
      </c>
      <c r="K860" s="4">
        <v>0</v>
      </c>
      <c r="L860" s="4">
        <v>0</v>
      </c>
      <c r="M860" s="4">
        <v>0</v>
      </c>
      <c r="N860" s="4">
        <f t="shared" si="27"/>
        <v>1</v>
      </c>
      <c r="O860" s="4">
        <f t="shared" si="26"/>
        <v>1</v>
      </c>
      <c r="P860" s="4">
        <f>SUM(O860:O861)/2</f>
        <v>1</v>
      </c>
    </row>
    <row r="861" spans="1:16" x14ac:dyDescent="0.25">
      <c r="A861" s="4">
        <v>27</v>
      </c>
      <c r="B861" s="4" t="s">
        <v>1</v>
      </c>
      <c r="C861" s="4">
        <f>_xlfn.IFS(A861=31,2,A861=42,2,A861=30,3,A861=49,3,A861=34,4,A861=58,4,A861=69,5,A861=74,5,A861=75,6,A861=57-61,6,A861=64,7,A861=73,7,A861=37,8,A861=27,8,A861=51,9,A861=24,9,A861=66,10,A861=50,10,A861=82,11,A861=80,11,A861=68,12,A861=83,12)</f>
        <v>8</v>
      </c>
      <c r="D861" s="4" t="s">
        <v>2</v>
      </c>
      <c r="E861" s="5">
        <v>43844</v>
      </c>
      <c r="F861" s="6">
        <v>0.3125</v>
      </c>
      <c r="G861" s="4">
        <v>4</v>
      </c>
      <c r="H861" s="4">
        <v>0</v>
      </c>
      <c r="I861" s="4">
        <v>0</v>
      </c>
      <c r="J861" s="4">
        <v>1</v>
      </c>
      <c r="K861" s="4">
        <v>0</v>
      </c>
      <c r="L861" s="4">
        <v>0</v>
      </c>
      <c r="M861" s="4">
        <v>0</v>
      </c>
      <c r="N861" s="4">
        <f t="shared" si="27"/>
        <v>1</v>
      </c>
      <c r="O861" s="4">
        <f t="shared" si="26"/>
        <v>1</v>
      </c>
    </row>
    <row r="862" spans="1:16" x14ac:dyDescent="0.25">
      <c r="A862" s="4">
        <v>37</v>
      </c>
      <c r="B862" s="4" t="s">
        <v>28</v>
      </c>
      <c r="C862" s="4">
        <f>_xlfn.IFS(A862=31,2,A862=42,2,A862=30,3,A862=49,3,A862=34,4,A862=58,4,A862=69,5,A862=74,5,A862=75,6,A862=57-61,6,A862=64,7,A862=73,7,A862=37,8,A862=27,8,A862=51,9,A862=24,9,A862=66,10,A862=50,10,A862=82,11,A862=80,11,A862=68,12,A862=83,12)</f>
        <v>8</v>
      </c>
      <c r="D862" s="4" t="s">
        <v>2</v>
      </c>
      <c r="E862" s="5">
        <v>43844</v>
      </c>
      <c r="F862" s="6">
        <v>0.33333333333333331</v>
      </c>
      <c r="G862" s="4">
        <v>4</v>
      </c>
      <c r="H862" s="4">
        <v>1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  <c r="N862" s="4">
        <f t="shared" si="27"/>
        <v>1</v>
      </c>
      <c r="O862" s="4">
        <f t="shared" si="26"/>
        <v>0</v>
      </c>
      <c r="P862" s="4">
        <f>SUM(O862:O863)/2</f>
        <v>0</v>
      </c>
    </row>
    <row r="863" spans="1:16" x14ac:dyDescent="0.25">
      <c r="A863" s="4">
        <v>27</v>
      </c>
      <c r="B863" s="4" t="s">
        <v>1</v>
      </c>
      <c r="C863" s="4">
        <f>_xlfn.IFS(A863=31,2,A863=42,2,A863=30,3,A863=49,3,A863=34,4,A863=58,4,A863=69,5,A863=74,5,A863=75,6,A863=57-61,6,A863=64,7,A863=73,7,A863=37,8,A863=27,8,A863=51,9,A863=24,9,A863=66,10,A863=50,10,A863=82,11,A863=80,11,A863=68,12,A863=83,12)</f>
        <v>8</v>
      </c>
      <c r="D863" s="4" t="s">
        <v>2</v>
      </c>
      <c r="E863" s="5">
        <v>43844</v>
      </c>
      <c r="F863" s="6">
        <v>0.33333333333333331</v>
      </c>
      <c r="G863" s="4">
        <v>4</v>
      </c>
      <c r="H863" s="4">
        <v>1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f t="shared" si="27"/>
        <v>1</v>
      </c>
      <c r="O863" s="4">
        <f t="shared" si="26"/>
        <v>0</v>
      </c>
    </row>
    <row r="864" spans="1:16" x14ac:dyDescent="0.25">
      <c r="A864" s="4">
        <v>37</v>
      </c>
      <c r="B864" s="4" t="s">
        <v>28</v>
      </c>
      <c r="C864" s="4">
        <f>_xlfn.IFS(A864=31,2,A864=42,2,A864=30,3,A864=49,3,A864=34,4,A864=58,4,A864=69,5,A864=74,5,A864=75,6,A864=57-61,6,A864=64,7,A864=73,7,A864=37,8,A864=27,8,A864=51,9,A864=24,9,A864=66,10,A864=50,10,A864=82,11,A864=80,11,A864=68,12,A864=83,12)</f>
        <v>8</v>
      </c>
      <c r="D864" s="4" t="s">
        <v>2</v>
      </c>
      <c r="E864" s="5">
        <v>43844</v>
      </c>
      <c r="F864" s="6">
        <v>0.35416666666666669</v>
      </c>
      <c r="G864" s="4">
        <v>4</v>
      </c>
      <c r="H864" s="4">
        <v>1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f t="shared" si="27"/>
        <v>1</v>
      </c>
      <c r="O864" s="4">
        <f t="shared" si="26"/>
        <v>0</v>
      </c>
      <c r="P864" s="4">
        <f>SUM(O864:O865)/2</f>
        <v>0.5</v>
      </c>
    </row>
    <row r="865" spans="1:16" x14ac:dyDescent="0.25">
      <c r="A865" s="4">
        <v>27</v>
      </c>
      <c r="B865" s="4" t="s">
        <v>1</v>
      </c>
      <c r="C865" s="4">
        <f>_xlfn.IFS(A865=31,2,A865=42,2,A865=30,3,A865=49,3,A865=34,4,A865=58,4,A865=69,5,A865=74,5,A865=75,6,A865=57-61,6,A865=64,7,A865=73,7,A865=37,8,A865=27,8,A865=51,9,A865=24,9,A865=66,10,A865=50,10,A865=82,11,A865=80,11,A865=68,12,A865=83,12)</f>
        <v>8</v>
      </c>
      <c r="D865" s="4" t="s">
        <v>2</v>
      </c>
      <c r="E865" s="5">
        <v>43844</v>
      </c>
      <c r="F865" s="6">
        <v>0.35416666666666669</v>
      </c>
      <c r="G865" s="4">
        <v>4</v>
      </c>
      <c r="H865" s="4">
        <v>0</v>
      </c>
      <c r="I865" s="4">
        <v>0</v>
      </c>
      <c r="J865" s="4">
        <v>1</v>
      </c>
      <c r="K865" s="4">
        <v>0</v>
      </c>
      <c r="L865" s="4">
        <v>0</v>
      </c>
      <c r="M865" s="4">
        <v>0</v>
      </c>
      <c r="N865" s="4">
        <f t="shared" si="27"/>
        <v>1</v>
      </c>
      <c r="O865" s="4">
        <f t="shared" si="26"/>
        <v>1</v>
      </c>
    </row>
    <row r="866" spans="1:16" x14ac:dyDescent="0.25">
      <c r="A866" s="4">
        <v>37</v>
      </c>
      <c r="B866" s="4" t="s">
        <v>28</v>
      </c>
      <c r="C866" s="4">
        <f>_xlfn.IFS(A866=31,2,A866=42,2,A866=30,3,A866=49,3,A866=34,4,A866=58,4,A866=69,5,A866=74,5,A866=75,6,A866=57-61,6,A866=64,7,A866=73,7,A866=37,8,A866=27,8,A866=51,9,A866=24,9,A866=66,10,A866=50,10,A866=82,11,A866=80,11,A866=68,12,A866=83,12)</f>
        <v>8</v>
      </c>
      <c r="D866" s="4" t="s">
        <v>2</v>
      </c>
      <c r="E866" s="5">
        <v>43844</v>
      </c>
      <c r="F866" s="6">
        <v>0.375</v>
      </c>
      <c r="G866" s="4">
        <v>4</v>
      </c>
      <c r="H866" s="4">
        <v>1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  <c r="N866" s="4">
        <f t="shared" si="27"/>
        <v>1</v>
      </c>
      <c r="O866" s="4">
        <f t="shared" si="26"/>
        <v>0</v>
      </c>
      <c r="P866" s="4">
        <f>SUM(O866:O867)/2</f>
        <v>0.5</v>
      </c>
    </row>
    <row r="867" spans="1:16" x14ac:dyDescent="0.25">
      <c r="A867" s="4">
        <v>27</v>
      </c>
      <c r="B867" s="4" t="s">
        <v>1</v>
      </c>
      <c r="C867" s="4">
        <f>_xlfn.IFS(A867=31,2,A867=42,2,A867=30,3,A867=49,3,A867=34,4,A867=58,4,A867=69,5,A867=74,5,A867=75,6,A867=57-61,6,A867=64,7,A867=73,7,A867=37,8,A867=27,8,A867=51,9,A867=24,9,A867=66,10,A867=50,10,A867=82,11,A867=80,11,A867=68,12,A867=83,12)</f>
        <v>8</v>
      </c>
      <c r="D867" s="4" t="s">
        <v>2</v>
      </c>
      <c r="E867" s="5">
        <v>43844</v>
      </c>
      <c r="F867" s="6">
        <v>0.375</v>
      </c>
      <c r="G867" s="4">
        <v>4</v>
      </c>
      <c r="H867" s="4">
        <v>0</v>
      </c>
      <c r="I867" s="4">
        <v>0</v>
      </c>
      <c r="J867" s="4">
        <v>1</v>
      </c>
      <c r="K867" s="4">
        <v>0</v>
      </c>
      <c r="L867" s="4">
        <v>0</v>
      </c>
      <c r="M867" s="4">
        <v>0</v>
      </c>
      <c r="N867" s="4">
        <f t="shared" si="27"/>
        <v>1</v>
      </c>
      <c r="O867" s="4">
        <f t="shared" si="26"/>
        <v>1</v>
      </c>
    </row>
    <row r="868" spans="1:16" x14ac:dyDescent="0.25">
      <c r="A868" s="4">
        <v>37</v>
      </c>
      <c r="B868" s="4" t="s">
        <v>28</v>
      </c>
      <c r="C868" s="4">
        <f>_xlfn.IFS(A868=31,2,A868=42,2,A868=30,3,A868=49,3,A868=34,4,A868=58,4,A868=69,5,A868=74,5,A868=75,6,A868=57-61,6,A868=64,7,A868=73,7,A868=37,8,A868=27,8,A868=51,9,A868=24,9,A868=66,10,A868=50,10,A868=82,11,A868=80,11,A868=68,12,A868=83,12)</f>
        <v>8</v>
      </c>
      <c r="D868" s="4" t="s">
        <v>2</v>
      </c>
      <c r="E868" s="5">
        <v>43844</v>
      </c>
      <c r="F868" s="6">
        <v>0.39583333333333331</v>
      </c>
      <c r="G868" s="4">
        <v>4</v>
      </c>
      <c r="H868" s="4">
        <v>1</v>
      </c>
      <c r="I868" s="4">
        <v>0</v>
      </c>
      <c r="J868" s="4">
        <v>0</v>
      </c>
      <c r="K868" s="4">
        <v>0</v>
      </c>
      <c r="L868" s="4">
        <v>0</v>
      </c>
      <c r="M868" s="4">
        <v>0</v>
      </c>
      <c r="N868" s="4">
        <f t="shared" si="27"/>
        <v>1</v>
      </c>
      <c r="O868" s="4">
        <f t="shared" si="26"/>
        <v>0</v>
      </c>
      <c r="P868" s="4">
        <f>SUM(O868:O869)/2</f>
        <v>0.5</v>
      </c>
    </row>
    <row r="869" spans="1:16" x14ac:dyDescent="0.25">
      <c r="A869" s="4">
        <v>27</v>
      </c>
      <c r="B869" s="4" t="s">
        <v>1</v>
      </c>
      <c r="C869" s="4">
        <f>_xlfn.IFS(A869=31,2,A869=42,2,A869=30,3,A869=49,3,A869=34,4,A869=58,4,A869=69,5,A869=74,5,A869=75,6,A869=57-61,6,A869=64,7,A869=73,7,A869=37,8,A869=27,8,A869=51,9,A869=24,9,A869=66,10,A869=50,10,A869=82,11,A869=80,11,A869=68,12,A869=83,12)</f>
        <v>8</v>
      </c>
      <c r="D869" s="4" t="s">
        <v>2</v>
      </c>
      <c r="E869" s="5">
        <v>43844</v>
      </c>
      <c r="F869" s="6">
        <v>0.39583333333333331</v>
      </c>
      <c r="G869" s="4">
        <v>4</v>
      </c>
      <c r="H869" s="4">
        <v>0</v>
      </c>
      <c r="I869" s="4">
        <v>0</v>
      </c>
      <c r="J869" s="4">
        <v>1</v>
      </c>
      <c r="K869" s="4">
        <v>0</v>
      </c>
      <c r="L869" s="4">
        <v>0</v>
      </c>
      <c r="M869" s="4">
        <v>0</v>
      </c>
      <c r="N869" s="4">
        <f t="shared" si="27"/>
        <v>1</v>
      </c>
      <c r="O869" s="4">
        <f t="shared" si="26"/>
        <v>1</v>
      </c>
    </row>
    <row r="870" spans="1:16" x14ac:dyDescent="0.25">
      <c r="A870" s="4">
        <v>37</v>
      </c>
      <c r="B870" s="4" t="s">
        <v>28</v>
      </c>
      <c r="C870" s="4">
        <f>_xlfn.IFS(A870=31,2,A870=42,2,A870=30,3,A870=49,3,A870=34,4,A870=58,4,A870=69,5,A870=74,5,A870=75,6,A870=57-61,6,A870=64,7,A870=73,7,A870=37,8,A870=27,8,A870=51,9,A870=24,9,A870=66,10,A870=50,10,A870=82,11,A870=80,11,A870=68,12,A870=83,12)</f>
        <v>8</v>
      </c>
      <c r="D870" s="4" t="s">
        <v>2</v>
      </c>
      <c r="E870" s="5">
        <v>43844</v>
      </c>
      <c r="F870" s="6">
        <v>0.41666666666666669</v>
      </c>
      <c r="G870" s="4">
        <v>4</v>
      </c>
      <c r="H870" s="4">
        <v>0</v>
      </c>
      <c r="I870" s="4">
        <v>0</v>
      </c>
      <c r="J870" s="4">
        <v>0</v>
      </c>
      <c r="K870" s="4">
        <v>1</v>
      </c>
      <c r="L870" s="4">
        <v>0</v>
      </c>
      <c r="M870" s="4">
        <v>0</v>
      </c>
      <c r="N870" s="4">
        <f t="shared" si="27"/>
        <v>1</v>
      </c>
      <c r="O870" s="4">
        <f t="shared" si="26"/>
        <v>1</v>
      </c>
      <c r="P870" s="4">
        <f>SUM(O870:O871)/2</f>
        <v>1</v>
      </c>
    </row>
    <row r="871" spans="1:16" x14ac:dyDescent="0.25">
      <c r="A871" s="4">
        <v>27</v>
      </c>
      <c r="B871" s="4" t="s">
        <v>1</v>
      </c>
      <c r="C871" s="4">
        <f>_xlfn.IFS(A871=31,2,A871=42,2,A871=30,3,A871=49,3,A871=34,4,A871=58,4,A871=69,5,A871=74,5,A871=75,6,A871=57-61,6,A871=64,7,A871=73,7,A871=37,8,A871=27,8,A871=51,9,A871=24,9,A871=66,10,A871=50,10,A871=82,11,A871=80,11,A871=68,12,A871=83,12)</f>
        <v>8</v>
      </c>
      <c r="D871" s="4" t="s">
        <v>2</v>
      </c>
      <c r="E871" s="5">
        <v>43844</v>
      </c>
      <c r="F871" s="6">
        <v>0.41666666666666669</v>
      </c>
      <c r="G871" s="4">
        <v>4</v>
      </c>
      <c r="H871" s="4">
        <v>0</v>
      </c>
      <c r="I871" s="4">
        <v>0</v>
      </c>
      <c r="J871" s="4">
        <v>0</v>
      </c>
      <c r="K871" s="4">
        <v>1</v>
      </c>
      <c r="L871" s="4">
        <v>0</v>
      </c>
      <c r="M871" s="4">
        <v>0</v>
      </c>
      <c r="N871" s="4">
        <f t="shared" si="27"/>
        <v>1</v>
      </c>
      <c r="O871" s="4">
        <f t="shared" si="26"/>
        <v>1</v>
      </c>
    </row>
    <row r="872" spans="1:16" x14ac:dyDescent="0.25">
      <c r="A872" s="4">
        <v>37</v>
      </c>
      <c r="B872" s="4" t="s">
        <v>28</v>
      </c>
      <c r="C872" s="4">
        <f>_xlfn.IFS(A872=31,2,A872=42,2,A872=30,3,A872=49,3,A872=34,4,A872=58,4,A872=69,5,A872=74,5,A872=75,6,A872=57-61,6,A872=64,7,A872=73,7,A872=37,8,A872=27,8,A872=51,9,A872=24,9,A872=66,10,A872=50,10,A872=82,11,A872=80,11,A872=68,12,A872=83,12)</f>
        <v>8</v>
      </c>
      <c r="D872" s="4" t="s">
        <v>2</v>
      </c>
      <c r="E872" s="5">
        <v>43844</v>
      </c>
      <c r="F872" s="6">
        <v>0.4375</v>
      </c>
      <c r="G872" s="4">
        <v>4</v>
      </c>
      <c r="H872" s="4">
        <v>1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  <c r="N872" s="4">
        <f t="shared" si="27"/>
        <v>1</v>
      </c>
      <c r="O872" s="4">
        <f t="shared" si="26"/>
        <v>0</v>
      </c>
      <c r="P872" s="4">
        <f>SUM(O872:O873)/2</f>
        <v>0.5</v>
      </c>
    </row>
    <row r="873" spans="1:16" x14ac:dyDescent="0.25">
      <c r="A873" s="4">
        <v>27</v>
      </c>
      <c r="B873" s="4" t="s">
        <v>1</v>
      </c>
      <c r="C873" s="4">
        <f>_xlfn.IFS(A873=31,2,A873=42,2,A873=30,3,A873=49,3,A873=34,4,A873=58,4,A873=69,5,A873=74,5,A873=75,6,A873=57-61,6,A873=64,7,A873=73,7,A873=37,8,A873=27,8,A873=51,9,A873=24,9,A873=66,10,A873=50,10,A873=82,11,A873=80,11,A873=68,12,A873=83,12)</f>
        <v>8</v>
      </c>
      <c r="D873" s="4" t="s">
        <v>2</v>
      </c>
      <c r="E873" s="5">
        <v>43844</v>
      </c>
      <c r="F873" s="6">
        <v>0.4375</v>
      </c>
      <c r="G873" s="4">
        <v>4</v>
      </c>
      <c r="H873" s="4">
        <v>0</v>
      </c>
      <c r="I873" s="4">
        <v>0</v>
      </c>
      <c r="J873" s="4">
        <v>1</v>
      </c>
      <c r="K873" s="4">
        <v>0</v>
      </c>
      <c r="L873" s="4">
        <v>0</v>
      </c>
      <c r="M873" s="4">
        <v>0</v>
      </c>
      <c r="N873" s="4">
        <f t="shared" si="27"/>
        <v>1</v>
      </c>
      <c r="O873" s="4">
        <f t="shared" si="26"/>
        <v>1</v>
      </c>
    </row>
    <row r="874" spans="1:16" x14ac:dyDescent="0.25">
      <c r="A874" s="4">
        <v>37</v>
      </c>
      <c r="B874" s="4" t="s">
        <v>28</v>
      </c>
      <c r="C874" s="4">
        <f>_xlfn.IFS(A874=31,2,A874=42,2,A874=30,3,A874=49,3,A874=34,4,A874=58,4,A874=69,5,A874=74,5,A874=75,6,A874=57-61,6,A874=64,7,A874=73,7,A874=37,8,A874=27,8,A874=51,9,A874=24,9,A874=66,10,A874=50,10,A874=82,11,A874=80,11,A874=68,12,A874=83,12)</f>
        <v>8</v>
      </c>
      <c r="D874" s="4" t="s">
        <v>2</v>
      </c>
      <c r="E874" s="5">
        <v>43844</v>
      </c>
      <c r="F874" s="6">
        <v>0.45833333333333331</v>
      </c>
      <c r="G874" s="4">
        <v>4</v>
      </c>
      <c r="H874" s="4">
        <v>0</v>
      </c>
      <c r="I874" s="4">
        <v>0</v>
      </c>
      <c r="J874" s="4">
        <v>0</v>
      </c>
      <c r="K874" s="4">
        <v>1</v>
      </c>
      <c r="L874" s="4">
        <v>0</v>
      </c>
      <c r="M874" s="4">
        <v>0</v>
      </c>
      <c r="N874" s="4">
        <f t="shared" si="27"/>
        <v>1</v>
      </c>
      <c r="O874" s="4">
        <f t="shared" si="26"/>
        <v>1</v>
      </c>
      <c r="P874" s="4">
        <f>SUM(O874:O875)/2</f>
        <v>0.5</v>
      </c>
    </row>
    <row r="875" spans="1:16" x14ac:dyDescent="0.25">
      <c r="A875" s="4">
        <v>27</v>
      </c>
      <c r="B875" s="4" t="s">
        <v>1</v>
      </c>
      <c r="C875" s="4">
        <f>_xlfn.IFS(A875=31,2,A875=42,2,A875=30,3,A875=49,3,A875=34,4,A875=58,4,A875=69,5,A875=74,5,A875=75,6,A875=57-61,6,A875=64,7,A875=73,7,A875=37,8,A875=27,8,A875=51,9,A875=24,9,A875=66,10,A875=50,10,A875=82,11,A875=80,11,A875=68,12,A875=83,12)</f>
        <v>8</v>
      </c>
      <c r="D875" s="4" t="s">
        <v>2</v>
      </c>
      <c r="E875" s="5">
        <v>43844</v>
      </c>
      <c r="F875" s="6">
        <v>0.45833333333333331</v>
      </c>
      <c r="G875" s="4">
        <v>4</v>
      </c>
      <c r="H875" s="4">
        <v>1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f t="shared" si="27"/>
        <v>1</v>
      </c>
      <c r="O875" s="4">
        <f t="shared" si="26"/>
        <v>0</v>
      </c>
    </row>
    <row r="876" spans="1:16" x14ac:dyDescent="0.25">
      <c r="A876" s="4">
        <v>37</v>
      </c>
      <c r="B876" s="4" t="s">
        <v>28</v>
      </c>
      <c r="C876" s="4">
        <f>_xlfn.IFS(A876=31,2,A876=42,2,A876=30,3,A876=49,3,A876=34,4,A876=58,4,A876=69,5,A876=74,5,A876=75,6,A876=57-61,6,A876=64,7,A876=73,7,A876=37,8,A876=27,8,A876=51,9,A876=24,9,A876=66,10,A876=50,10,A876=82,11,A876=80,11,A876=68,12,A876=83,12)</f>
        <v>8</v>
      </c>
      <c r="D876" s="4" t="s">
        <v>2</v>
      </c>
      <c r="E876" s="5">
        <v>43844</v>
      </c>
      <c r="F876" s="6">
        <v>0.47916666666666669</v>
      </c>
      <c r="G876" s="4">
        <v>4</v>
      </c>
      <c r="H876" s="4">
        <v>1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f t="shared" si="27"/>
        <v>1</v>
      </c>
      <c r="O876" s="4">
        <f t="shared" si="26"/>
        <v>0</v>
      </c>
      <c r="P876" s="4">
        <f>SUM(O876:O877)/2</f>
        <v>0.5</v>
      </c>
    </row>
    <row r="877" spans="1:16" x14ac:dyDescent="0.25">
      <c r="A877" s="4">
        <v>27</v>
      </c>
      <c r="B877" s="4" t="s">
        <v>1</v>
      </c>
      <c r="C877" s="4">
        <f>_xlfn.IFS(A877=31,2,A877=42,2,A877=30,3,A877=49,3,A877=34,4,A877=58,4,A877=69,5,A877=74,5,A877=75,6,A877=57-61,6,A877=64,7,A877=73,7,A877=37,8,A877=27,8,A877=51,9,A877=24,9,A877=66,10,A877=50,10,A877=82,11,A877=80,11,A877=68,12,A877=83,12)</f>
        <v>8</v>
      </c>
      <c r="D877" s="4" t="s">
        <v>2</v>
      </c>
      <c r="E877" s="5">
        <v>43844</v>
      </c>
      <c r="F877" s="6">
        <v>0.47916666666666669</v>
      </c>
      <c r="G877" s="4">
        <v>4</v>
      </c>
      <c r="H877" s="4">
        <v>0</v>
      </c>
      <c r="I877" s="4">
        <v>0</v>
      </c>
      <c r="J877" s="4">
        <v>0</v>
      </c>
      <c r="K877" s="4">
        <v>1</v>
      </c>
      <c r="L877" s="4">
        <v>0</v>
      </c>
      <c r="M877" s="4">
        <v>0</v>
      </c>
      <c r="N877" s="4">
        <f t="shared" si="27"/>
        <v>1</v>
      </c>
      <c r="O877" s="4">
        <f t="shared" si="26"/>
        <v>1</v>
      </c>
    </row>
    <row r="878" spans="1:16" x14ac:dyDescent="0.25">
      <c r="A878" s="4">
        <v>37</v>
      </c>
      <c r="B878" s="4" t="s">
        <v>28</v>
      </c>
      <c r="C878" s="4">
        <f>_xlfn.IFS(A878=31,2,A878=42,2,A878=30,3,A878=49,3,A878=34,4,A878=58,4,A878=69,5,A878=74,5,A878=75,6,A878=57-61,6,A878=64,7,A878=73,7,A878=37,8,A878=27,8,A878=51,9,A878=24,9,A878=66,10,A878=50,10,A878=82,11,A878=80,11,A878=68,12,A878=83,12)</f>
        <v>8</v>
      </c>
      <c r="D878" s="4" t="s">
        <v>2</v>
      </c>
      <c r="E878" s="5">
        <v>43844</v>
      </c>
      <c r="F878" s="6">
        <v>0.5</v>
      </c>
      <c r="G878" s="4">
        <v>4</v>
      </c>
      <c r="H878" s="4">
        <v>0</v>
      </c>
      <c r="I878" s="4">
        <v>1</v>
      </c>
      <c r="J878" s="4">
        <v>0</v>
      </c>
      <c r="K878" s="4">
        <v>0</v>
      </c>
      <c r="L878" s="4">
        <v>0</v>
      </c>
      <c r="M878" s="4">
        <v>0</v>
      </c>
      <c r="N878" s="4">
        <f t="shared" si="27"/>
        <v>1</v>
      </c>
      <c r="O878" s="4">
        <f t="shared" si="26"/>
        <v>1</v>
      </c>
      <c r="P878" s="4">
        <f>SUM(O878:O879)/2</f>
        <v>1</v>
      </c>
    </row>
    <row r="879" spans="1:16" x14ac:dyDescent="0.25">
      <c r="A879" s="4">
        <v>27</v>
      </c>
      <c r="B879" s="4" t="s">
        <v>1</v>
      </c>
      <c r="C879" s="4">
        <f>_xlfn.IFS(A879=31,2,A879=42,2,A879=30,3,A879=49,3,A879=34,4,A879=58,4,A879=69,5,A879=74,5,A879=75,6,A879=57-61,6,A879=64,7,A879=73,7,A879=37,8,A879=27,8,A879=51,9,A879=24,9,A879=66,10,A879=50,10,A879=82,11,A879=80,11,A879=68,12,A879=83,12)</f>
        <v>8</v>
      </c>
      <c r="D879" s="4" t="s">
        <v>2</v>
      </c>
      <c r="E879" s="5">
        <v>43844</v>
      </c>
      <c r="F879" s="6">
        <v>0.5</v>
      </c>
      <c r="G879" s="4">
        <v>4</v>
      </c>
      <c r="H879" s="4">
        <v>0</v>
      </c>
      <c r="I879" s="4">
        <v>0</v>
      </c>
      <c r="J879" s="4">
        <v>0</v>
      </c>
      <c r="K879" s="4">
        <v>1</v>
      </c>
      <c r="L879" s="4">
        <v>0</v>
      </c>
      <c r="M879" s="4">
        <v>0</v>
      </c>
      <c r="N879" s="4">
        <f t="shared" si="27"/>
        <v>1</v>
      </c>
      <c r="O879" s="4">
        <f t="shared" si="26"/>
        <v>1</v>
      </c>
    </row>
    <row r="880" spans="1:16" x14ac:dyDescent="0.25">
      <c r="A880" s="4">
        <v>37</v>
      </c>
      <c r="B880" s="4" t="s">
        <v>28</v>
      </c>
      <c r="C880" s="4">
        <f>_xlfn.IFS(A880=31,2,A880=42,2,A880=30,3,A880=49,3,A880=34,4,A880=58,4,A880=69,5,A880=74,5,A880=75,6,A880=57-61,6,A880=64,7,A880=73,7,A880=37,8,A880=27,8,A880=51,9,A880=24,9,A880=66,10,A880=50,10,A880=82,11,A880=80,11,A880=68,12,A880=83,12)</f>
        <v>8</v>
      </c>
      <c r="D880" s="4" t="s">
        <v>2</v>
      </c>
      <c r="E880" s="5">
        <v>43844</v>
      </c>
      <c r="F880" s="6">
        <v>0.52083333333333337</v>
      </c>
      <c r="G880" s="4">
        <v>4</v>
      </c>
      <c r="H880" s="4">
        <v>0</v>
      </c>
      <c r="I880" s="4">
        <v>0</v>
      </c>
      <c r="J880" s="4">
        <v>0</v>
      </c>
      <c r="K880" s="4">
        <v>1</v>
      </c>
      <c r="L880" s="4">
        <v>0</v>
      </c>
      <c r="M880" s="4">
        <v>0</v>
      </c>
      <c r="N880" s="4">
        <f t="shared" si="27"/>
        <v>1</v>
      </c>
      <c r="O880" s="4">
        <f t="shared" si="26"/>
        <v>1</v>
      </c>
      <c r="P880" s="4">
        <f>SUM(O880:O881)/2</f>
        <v>1</v>
      </c>
    </row>
    <row r="881" spans="1:16" x14ac:dyDescent="0.25">
      <c r="A881" s="4">
        <v>27</v>
      </c>
      <c r="B881" s="4" t="s">
        <v>1</v>
      </c>
      <c r="C881" s="4">
        <f>_xlfn.IFS(A881=31,2,A881=42,2,A881=30,3,A881=49,3,A881=34,4,A881=58,4,A881=69,5,A881=74,5,A881=75,6,A881=57-61,6,A881=64,7,A881=73,7,A881=37,8,A881=27,8,A881=51,9,A881=24,9,A881=66,10,A881=50,10,A881=82,11,A881=80,11,A881=68,12,A881=83,12)</f>
        <v>8</v>
      </c>
      <c r="D881" s="4" t="s">
        <v>2</v>
      </c>
      <c r="E881" s="5">
        <v>43844</v>
      </c>
      <c r="F881" s="6">
        <v>0.52083333333333337</v>
      </c>
      <c r="G881" s="4">
        <v>4</v>
      </c>
      <c r="H881" s="4">
        <v>0</v>
      </c>
      <c r="I881" s="4">
        <v>0</v>
      </c>
      <c r="J881" s="4">
        <v>1</v>
      </c>
      <c r="K881" s="4">
        <v>0</v>
      </c>
      <c r="L881" s="4">
        <v>0</v>
      </c>
      <c r="M881" s="4">
        <v>0</v>
      </c>
      <c r="N881" s="4">
        <f t="shared" si="27"/>
        <v>1</v>
      </c>
      <c r="O881" s="4">
        <f t="shared" si="26"/>
        <v>1</v>
      </c>
    </row>
    <row r="882" spans="1:16" x14ac:dyDescent="0.25">
      <c r="A882" s="4">
        <v>24</v>
      </c>
      <c r="B882" s="4" t="s">
        <v>1</v>
      </c>
      <c r="C882" s="4">
        <f>_xlfn.IFS(A882=31,2,A882=42,2,A882=30,3,A882=49,3,A882=34,4,A882=58,4,A882=69,5,A882=74,5,A882=75,6,A882=57-61,6,A882=64,7,A882=73,7,A882=37,8,A882=27,8,A882=51,9,A882=24,9,A882=66,10,A882=50,10,A882=82,11,A882=80,11,A882=68,12,A882=83,12)</f>
        <v>9</v>
      </c>
      <c r="D882" s="4" t="s">
        <v>2</v>
      </c>
      <c r="E882" s="5">
        <v>43844</v>
      </c>
      <c r="F882" s="6">
        <v>0.3125</v>
      </c>
      <c r="G882" s="4">
        <v>4</v>
      </c>
      <c r="H882" s="4">
        <v>0</v>
      </c>
      <c r="I882" s="4">
        <v>0</v>
      </c>
      <c r="J882" s="4">
        <v>1</v>
      </c>
      <c r="K882" s="4">
        <v>0</v>
      </c>
      <c r="L882" s="4">
        <v>0</v>
      </c>
      <c r="M882" s="4">
        <v>0</v>
      </c>
      <c r="N882" s="4">
        <f t="shared" si="27"/>
        <v>1</v>
      </c>
      <c r="O882" s="4">
        <f t="shared" si="26"/>
        <v>1</v>
      </c>
      <c r="P882" s="4">
        <f>SUM(O882:O883)/2</f>
        <v>1</v>
      </c>
    </row>
    <row r="883" spans="1:16" x14ac:dyDescent="0.25">
      <c r="A883" s="4">
        <v>51</v>
      </c>
      <c r="B883" s="4" t="s">
        <v>28</v>
      </c>
      <c r="C883" s="4">
        <f>_xlfn.IFS(A883=31,2,A883=42,2,A883=30,3,A883=49,3,A883=34,4,A883=58,4,A883=69,5,A883=74,5,A883=75,6,A883=57-61,6,A883=64,7,A883=73,7,A883=37,8,A883=27,8,A883=51,9,A883=24,9,A883=66,10,A883=50,10,A883=82,11,A883=80,11,A883=68,12,A883=83,12)</f>
        <v>9</v>
      </c>
      <c r="D883" s="4" t="s">
        <v>2</v>
      </c>
      <c r="E883" s="5">
        <v>43844</v>
      </c>
      <c r="F883" s="6">
        <v>0.3125</v>
      </c>
      <c r="G883" s="4">
        <v>4</v>
      </c>
      <c r="H883" s="4">
        <v>0</v>
      </c>
      <c r="I883" s="4">
        <v>0</v>
      </c>
      <c r="J883" s="4">
        <v>1</v>
      </c>
      <c r="K883" s="4">
        <v>0</v>
      </c>
      <c r="L883" s="4">
        <v>0</v>
      </c>
      <c r="M883" s="4">
        <v>0</v>
      </c>
      <c r="N883" s="4">
        <f t="shared" si="27"/>
        <v>1</v>
      </c>
      <c r="O883" s="4">
        <f t="shared" si="26"/>
        <v>1</v>
      </c>
    </row>
    <row r="884" spans="1:16" x14ac:dyDescent="0.25">
      <c r="A884" s="4">
        <v>24</v>
      </c>
      <c r="B884" s="4" t="s">
        <v>1</v>
      </c>
      <c r="C884" s="4">
        <f>_xlfn.IFS(A884=31,2,A884=42,2,A884=30,3,A884=49,3,A884=34,4,A884=58,4,A884=69,5,A884=74,5,A884=75,6,A884=57-61,6,A884=64,7,A884=73,7,A884=37,8,A884=27,8,A884=51,9,A884=24,9,A884=66,10,A884=50,10,A884=82,11,A884=80,11,A884=68,12,A884=83,12)</f>
        <v>9</v>
      </c>
      <c r="D884" s="4" t="s">
        <v>2</v>
      </c>
      <c r="E884" s="5">
        <v>43844</v>
      </c>
      <c r="F884" s="6">
        <v>0.33333333333333331</v>
      </c>
      <c r="G884" s="4">
        <v>4</v>
      </c>
      <c r="H884" s="4">
        <v>1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f t="shared" si="27"/>
        <v>1</v>
      </c>
      <c r="O884" s="4">
        <f t="shared" si="26"/>
        <v>0</v>
      </c>
      <c r="P884" s="4">
        <f>SUM(O884:O885)/2</f>
        <v>0</v>
      </c>
    </row>
    <row r="885" spans="1:16" x14ac:dyDescent="0.25">
      <c r="A885" s="4">
        <v>51</v>
      </c>
      <c r="B885" s="4" t="s">
        <v>28</v>
      </c>
      <c r="C885" s="4">
        <f>_xlfn.IFS(A885=31,2,A885=42,2,A885=30,3,A885=49,3,A885=34,4,A885=58,4,A885=69,5,A885=74,5,A885=75,6,A885=57-61,6,A885=64,7,A885=73,7,A885=37,8,A885=27,8,A885=51,9,A885=24,9,A885=66,10,A885=50,10,A885=82,11,A885=80,11,A885=68,12,A885=83,12)</f>
        <v>9</v>
      </c>
      <c r="D885" s="4" t="s">
        <v>2</v>
      </c>
      <c r="E885" s="5">
        <v>43844</v>
      </c>
      <c r="F885" s="6">
        <v>0.33333333333333331</v>
      </c>
      <c r="G885" s="4">
        <v>4</v>
      </c>
      <c r="H885" s="4">
        <v>1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f t="shared" si="27"/>
        <v>1</v>
      </c>
      <c r="O885" s="4">
        <f t="shared" si="26"/>
        <v>0</v>
      </c>
    </row>
    <row r="886" spans="1:16" x14ac:dyDescent="0.25">
      <c r="A886" s="4">
        <v>24</v>
      </c>
      <c r="B886" s="4" t="s">
        <v>1</v>
      </c>
      <c r="C886" s="4">
        <f>_xlfn.IFS(A886=31,2,A886=42,2,A886=30,3,A886=49,3,A886=34,4,A886=58,4,A886=69,5,A886=74,5,A886=75,6,A886=57-61,6,A886=64,7,A886=73,7,A886=37,8,A886=27,8,A886=51,9,A886=24,9,A886=66,10,A886=50,10,A886=82,11,A886=80,11,A886=68,12,A886=83,12)</f>
        <v>9</v>
      </c>
      <c r="D886" s="4" t="s">
        <v>2</v>
      </c>
      <c r="E886" s="5">
        <v>43844</v>
      </c>
      <c r="F886" s="6">
        <v>0.35416666666666669</v>
      </c>
      <c r="G886" s="4">
        <v>4</v>
      </c>
      <c r="H886" s="4">
        <v>1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f t="shared" si="27"/>
        <v>1</v>
      </c>
      <c r="O886" s="4">
        <f t="shared" si="26"/>
        <v>0</v>
      </c>
      <c r="P886" s="4">
        <f>SUM(O886:O887)/2</f>
        <v>0.5</v>
      </c>
    </row>
    <row r="887" spans="1:16" x14ac:dyDescent="0.25">
      <c r="A887" s="4">
        <v>51</v>
      </c>
      <c r="B887" s="4" t="s">
        <v>28</v>
      </c>
      <c r="C887" s="4">
        <f>_xlfn.IFS(A887=31,2,A887=42,2,A887=30,3,A887=49,3,A887=34,4,A887=58,4,A887=69,5,A887=74,5,A887=75,6,A887=57-61,6,A887=64,7,A887=73,7,A887=37,8,A887=27,8,A887=51,9,A887=24,9,A887=66,10,A887=50,10,A887=82,11,A887=80,11,A887=68,12,A887=83,12)</f>
        <v>9</v>
      </c>
      <c r="D887" s="4" t="s">
        <v>2</v>
      </c>
      <c r="E887" s="5">
        <v>43844</v>
      </c>
      <c r="F887" s="6">
        <v>0.35416666666666669</v>
      </c>
      <c r="G887" s="4">
        <v>4</v>
      </c>
      <c r="H887" s="4">
        <v>0</v>
      </c>
      <c r="I887" s="4">
        <v>0</v>
      </c>
      <c r="J887" s="4">
        <v>1</v>
      </c>
      <c r="K887" s="4">
        <v>0</v>
      </c>
      <c r="L887" s="4">
        <v>0</v>
      </c>
      <c r="M887" s="4">
        <v>0</v>
      </c>
      <c r="N887" s="4">
        <f t="shared" si="27"/>
        <v>1</v>
      </c>
      <c r="O887" s="4">
        <f t="shared" si="26"/>
        <v>1</v>
      </c>
    </row>
    <row r="888" spans="1:16" x14ac:dyDescent="0.25">
      <c r="A888" s="4">
        <v>24</v>
      </c>
      <c r="B888" s="4" t="s">
        <v>1</v>
      </c>
      <c r="C888" s="4">
        <f>_xlfn.IFS(A888=31,2,A888=42,2,A888=30,3,A888=49,3,A888=34,4,A888=58,4,A888=69,5,A888=74,5,A888=75,6,A888=57-61,6,A888=64,7,A888=73,7,A888=37,8,A888=27,8,A888=51,9,A888=24,9,A888=66,10,A888=50,10,A888=82,11,A888=80,11,A888=68,12,A888=83,12)</f>
        <v>9</v>
      </c>
      <c r="D888" s="4" t="s">
        <v>2</v>
      </c>
      <c r="E888" s="5">
        <v>43844</v>
      </c>
      <c r="F888" s="6">
        <v>0.375</v>
      </c>
      <c r="G888" s="4">
        <v>4</v>
      </c>
      <c r="H888" s="4">
        <v>0</v>
      </c>
      <c r="I888" s="4">
        <v>0</v>
      </c>
      <c r="J888" s="4">
        <v>1</v>
      </c>
      <c r="K888" s="4">
        <v>0</v>
      </c>
      <c r="L888" s="4">
        <v>0</v>
      </c>
      <c r="M888" s="4">
        <v>0</v>
      </c>
      <c r="N888" s="4">
        <f t="shared" si="27"/>
        <v>1</v>
      </c>
      <c r="O888" s="4">
        <f t="shared" si="26"/>
        <v>1</v>
      </c>
      <c r="P888" s="4">
        <f>SUM(O888:O889)/2</f>
        <v>1</v>
      </c>
    </row>
    <row r="889" spans="1:16" x14ac:dyDescent="0.25">
      <c r="A889" s="4">
        <v>51</v>
      </c>
      <c r="B889" s="4" t="s">
        <v>28</v>
      </c>
      <c r="C889" s="4">
        <f>_xlfn.IFS(A889=31,2,A889=42,2,A889=30,3,A889=49,3,A889=34,4,A889=58,4,A889=69,5,A889=74,5,A889=75,6,A889=57-61,6,A889=64,7,A889=73,7,A889=37,8,A889=27,8,A889=51,9,A889=24,9,A889=66,10,A889=50,10,A889=82,11,A889=80,11,A889=68,12,A889=83,12)</f>
        <v>9</v>
      </c>
      <c r="D889" s="4" t="s">
        <v>2</v>
      </c>
      <c r="E889" s="5">
        <v>43844</v>
      </c>
      <c r="F889" s="6">
        <v>0.375</v>
      </c>
      <c r="G889" s="4">
        <v>4</v>
      </c>
      <c r="H889" s="4">
        <v>0</v>
      </c>
      <c r="I889" s="4">
        <v>0</v>
      </c>
      <c r="J889" s="4">
        <v>1</v>
      </c>
      <c r="K889" s="4">
        <v>0</v>
      </c>
      <c r="L889" s="4">
        <v>0</v>
      </c>
      <c r="M889" s="4">
        <v>0</v>
      </c>
      <c r="N889" s="4">
        <f t="shared" si="27"/>
        <v>1</v>
      </c>
      <c r="O889" s="4">
        <f t="shared" si="26"/>
        <v>1</v>
      </c>
    </row>
    <row r="890" spans="1:16" x14ac:dyDescent="0.25">
      <c r="A890" s="4">
        <v>24</v>
      </c>
      <c r="B890" s="4" t="s">
        <v>1</v>
      </c>
      <c r="C890" s="4">
        <f>_xlfn.IFS(A890=31,2,A890=42,2,A890=30,3,A890=49,3,A890=34,4,A890=58,4,A890=69,5,A890=74,5,A890=75,6,A890=57-61,6,A890=64,7,A890=73,7,A890=37,8,A890=27,8,A890=51,9,A890=24,9,A890=66,10,A890=50,10,A890=82,11,A890=80,11,A890=68,12,A890=83,12)</f>
        <v>9</v>
      </c>
      <c r="D890" s="4" t="s">
        <v>2</v>
      </c>
      <c r="E890" s="5">
        <v>43844</v>
      </c>
      <c r="F890" s="6">
        <v>0.39583333333333331</v>
      </c>
      <c r="G890" s="4">
        <v>4</v>
      </c>
      <c r="H890" s="4">
        <v>0</v>
      </c>
      <c r="I890" s="4">
        <v>0</v>
      </c>
      <c r="J890" s="4">
        <v>1</v>
      </c>
      <c r="K890" s="4">
        <v>0</v>
      </c>
      <c r="L890" s="4">
        <v>0</v>
      </c>
      <c r="M890" s="4">
        <v>0</v>
      </c>
      <c r="N890" s="4">
        <f t="shared" si="27"/>
        <v>1</v>
      </c>
      <c r="O890" s="4">
        <f t="shared" si="26"/>
        <v>1</v>
      </c>
      <c r="P890" s="4">
        <f>SUM(O890:O891)/2</f>
        <v>0.5</v>
      </c>
    </row>
    <row r="891" spans="1:16" x14ac:dyDescent="0.25">
      <c r="A891" s="4">
        <v>51</v>
      </c>
      <c r="B891" s="4" t="s">
        <v>28</v>
      </c>
      <c r="C891" s="4">
        <f>_xlfn.IFS(A891=31,2,A891=42,2,A891=30,3,A891=49,3,A891=34,4,A891=58,4,A891=69,5,A891=74,5,A891=75,6,A891=57-61,6,A891=64,7,A891=73,7,A891=37,8,A891=27,8,A891=51,9,A891=24,9,A891=66,10,A891=50,10,A891=82,11,A891=80,11,A891=68,12,A891=83,12)</f>
        <v>9</v>
      </c>
      <c r="D891" s="4" t="s">
        <v>2</v>
      </c>
      <c r="E891" s="5">
        <v>43844</v>
      </c>
      <c r="F891" s="6">
        <v>0.39583333333333331</v>
      </c>
      <c r="G891" s="4">
        <v>4</v>
      </c>
      <c r="H891" s="4">
        <v>1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4">
        <f t="shared" si="27"/>
        <v>1</v>
      </c>
      <c r="O891" s="4">
        <f t="shared" si="26"/>
        <v>0</v>
      </c>
    </row>
    <row r="892" spans="1:16" x14ac:dyDescent="0.25">
      <c r="A892" s="4">
        <v>24</v>
      </c>
      <c r="B892" s="4" t="s">
        <v>1</v>
      </c>
      <c r="C892" s="4">
        <f>_xlfn.IFS(A892=31,2,A892=42,2,A892=30,3,A892=49,3,A892=34,4,A892=58,4,A892=69,5,A892=74,5,A892=75,6,A892=57-61,6,A892=64,7,A892=73,7,A892=37,8,A892=27,8,A892=51,9,A892=24,9,A892=66,10,A892=50,10,A892=82,11,A892=80,11,A892=68,12,A892=83,12)</f>
        <v>9</v>
      </c>
      <c r="D892" s="4" t="s">
        <v>2</v>
      </c>
      <c r="E892" s="5">
        <v>43844</v>
      </c>
      <c r="F892" s="6">
        <v>0.41666666666666669</v>
      </c>
      <c r="G892" s="4">
        <v>4</v>
      </c>
      <c r="H892" s="4">
        <v>0</v>
      </c>
      <c r="I892" s="4">
        <v>0</v>
      </c>
      <c r="J892" s="4">
        <v>0</v>
      </c>
      <c r="K892" s="4">
        <v>1</v>
      </c>
      <c r="L892" s="4">
        <v>0</v>
      </c>
      <c r="M892" s="4">
        <v>0</v>
      </c>
      <c r="N892" s="4">
        <f t="shared" si="27"/>
        <v>1</v>
      </c>
      <c r="O892" s="4">
        <f t="shared" si="26"/>
        <v>1</v>
      </c>
      <c r="P892" s="4">
        <f>SUM(O892:O893)/2</f>
        <v>1</v>
      </c>
    </row>
    <row r="893" spans="1:16" x14ac:dyDescent="0.25">
      <c r="A893" s="4">
        <v>51</v>
      </c>
      <c r="B893" s="4" t="s">
        <v>28</v>
      </c>
      <c r="C893" s="4">
        <f>_xlfn.IFS(A893=31,2,A893=42,2,A893=30,3,A893=49,3,A893=34,4,A893=58,4,A893=69,5,A893=74,5,A893=75,6,A893=57-61,6,A893=64,7,A893=73,7,A893=37,8,A893=27,8,A893=51,9,A893=24,9,A893=66,10,A893=50,10,A893=82,11,A893=80,11,A893=68,12,A893=83,12)</f>
        <v>9</v>
      </c>
      <c r="D893" s="4" t="s">
        <v>2</v>
      </c>
      <c r="E893" s="5">
        <v>43844</v>
      </c>
      <c r="F893" s="6">
        <v>0.41666666666666669</v>
      </c>
      <c r="G893" s="4">
        <v>4</v>
      </c>
      <c r="H893" s="4">
        <v>0</v>
      </c>
      <c r="I893" s="4">
        <v>0</v>
      </c>
      <c r="J893" s="4">
        <v>0</v>
      </c>
      <c r="K893" s="4">
        <v>1</v>
      </c>
      <c r="L893" s="4">
        <v>0</v>
      </c>
      <c r="M893" s="4">
        <v>0</v>
      </c>
      <c r="N893" s="4">
        <f t="shared" si="27"/>
        <v>1</v>
      </c>
      <c r="O893" s="4">
        <f t="shared" si="26"/>
        <v>1</v>
      </c>
    </row>
    <row r="894" spans="1:16" x14ac:dyDescent="0.25">
      <c r="A894" s="4">
        <v>24</v>
      </c>
      <c r="B894" s="4" t="s">
        <v>1</v>
      </c>
      <c r="C894" s="4">
        <f>_xlfn.IFS(A894=31,2,A894=42,2,A894=30,3,A894=49,3,A894=34,4,A894=58,4,A894=69,5,A894=74,5,A894=75,6,A894=57-61,6,A894=64,7,A894=73,7,A894=37,8,A894=27,8,A894=51,9,A894=24,9,A894=66,10,A894=50,10,A894=82,11,A894=80,11,A894=68,12,A894=83,12)</f>
        <v>9</v>
      </c>
      <c r="D894" s="4" t="s">
        <v>2</v>
      </c>
      <c r="E894" s="5">
        <v>43844</v>
      </c>
      <c r="F894" s="6">
        <v>0.4375</v>
      </c>
      <c r="G894" s="4">
        <v>4</v>
      </c>
      <c r="H894" s="4">
        <v>0</v>
      </c>
      <c r="I894" s="4">
        <v>1</v>
      </c>
      <c r="J894" s="4">
        <v>0</v>
      </c>
      <c r="K894" s="4">
        <v>0</v>
      </c>
      <c r="L894" s="4">
        <v>0</v>
      </c>
      <c r="M894" s="4">
        <v>0</v>
      </c>
      <c r="N894" s="4">
        <f t="shared" si="27"/>
        <v>1</v>
      </c>
      <c r="O894" s="4">
        <f t="shared" si="26"/>
        <v>1</v>
      </c>
      <c r="P894" s="4">
        <f>SUM(O894:O895)/2</f>
        <v>0.5</v>
      </c>
    </row>
    <row r="895" spans="1:16" x14ac:dyDescent="0.25">
      <c r="A895" s="4">
        <v>51</v>
      </c>
      <c r="B895" s="4" t="s">
        <v>28</v>
      </c>
      <c r="C895" s="4">
        <f>_xlfn.IFS(A895=31,2,A895=42,2,A895=30,3,A895=49,3,A895=34,4,A895=58,4,A895=69,5,A895=74,5,A895=75,6,A895=57-61,6,A895=64,7,A895=73,7,A895=37,8,A895=27,8,A895=51,9,A895=24,9,A895=66,10,A895=50,10,A895=82,11,A895=80,11,A895=68,12,A895=83,12)</f>
        <v>9</v>
      </c>
      <c r="D895" s="4" t="s">
        <v>2</v>
      </c>
      <c r="E895" s="5">
        <v>43844</v>
      </c>
      <c r="F895" s="6">
        <v>0.4375</v>
      </c>
      <c r="G895" s="4">
        <v>4</v>
      </c>
      <c r="H895" s="4">
        <v>1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f t="shared" si="27"/>
        <v>1</v>
      </c>
      <c r="O895" s="4">
        <f t="shared" si="26"/>
        <v>0</v>
      </c>
    </row>
    <row r="896" spans="1:16" x14ac:dyDescent="0.25">
      <c r="A896" s="4">
        <v>24</v>
      </c>
      <c r="B896" s="4" t="s">
        <v>1</v>
      </c>
      <c r="C896" s="4">
        <f>_xlfn.IFS(A896=31,2,A896=42,2,A896=30,3,A896=49,3,A896=34,4,A896=58,4,A896=69,5,A896=74,5,A896=75,6,A896=57-61,6,A896=64,7,A896=73,7,A896=37,8,A896=27,8,A896=51,9,A896=24,9,A896=66,10,A896=50,10,A896=82,11,A896=80,11,A896=68,12,A896=83,12)</f>
        <v>9</v>
      </c>
      <c r="D896" s="4" t="s">
        <v>2</v>
      </c>
      <c r="E896" s="5">
        <v>43844</v>
      </c>
      <c r="F896" s="6">
        <v>0.45833333333333331</v>
      </c>
      <c r="G896" s="4">
        <v>4</v>
      </c>
      <c r="H896" s="4">
        <v>0</v>
      </c>
      <c r="I896" s="4">
        <v>0</v>
      </c>
      <c r="J896" s="4">
        <v>0</v>
      </c>
      <c r="K896" s="4">
        <v>1</v>
      </c>
      <c r="L896" s="4">
        <v>0</v>
      </c>
      <c r="M896" s="4">
        <v>0</v>
      </c>
      <c r="N896" s="4">
        <f t="shared" si="27"/>
        <v>1</v>
      </c>
      <c r="O896" s="4">
        <f t="shared" si="26"/>
        <v>1</v>
      </c>
      <c r="P896" s="4">
        <f>SUM(O896:O897)/2</f>
        <v>0.5</v>
      </c>
    </row>
    <row r="897" spans="1:16" x14ac:dyDescent="0.25">
      <c r="A897" s="4">
        <v>51</v>
      </c>
      <c r="B897" s="4" t="s">
        <v>28</v>
      </c>
      <c r="C897" s="4">
        <f>_xlfn.IFS(A897=31,2,A897=42,2,A897=30,3,A897=49,3,A897=34,4,A897=58,4,A897=69,5,A897=74,5,A897=75,6,A897=57-61,6,A897=64,7,A897=73,7,A897=37,8,A897=27,8,A897=51,9,A897=24,9,A897=66,10,A897=50,10,A897=82,11,A897=80,11,A897=68,12,A897=83,12)</f>
        <v>9</v>
      </c>
      <c r="D897" s="4" t="s">
        <v>2</v>
      </c>
      <c r="E897" s="5">
        <v>43844</v>
      </c>
      <c r="F897" s="6">
        <v>0.45833333333333331</v>
      </c>
      <c r="G897" s="4">
        <v>4</v>
      </c>
      <c r="H897" s="4">
        <v>1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f t="shared" si="27"/>
        <v>1</v>
      </c>
      <c r="O897" s="4">
        <f t="shared" si="26"/>
        <v>0</v>
      </c>
    </row>
    <row r="898" spans="1:16" x14ac:dyDescent="0.25">
      <c r="A898" s="4">
        <v>24</v>
      </c>
      <c r="B898" s="4" t="s">
        <v>1</v>
      </c>
      <c r="C898" s="4">
        <f>_xlfn.IFS(A898=31,2,A898=42,2,A898=30,3,A898=49,3,A898=34,4,A898=58,4,A898=69,5,A898=74,5,A898=75,6,A898=57-61,6,A898=64,7,A898=73,7,A898=37,8,A898=27,8,A898=51,9,A898=24,9,A898=66,10,A898=50,10,A898=82,11,A898=80,11,A898=68,12,A898=83,12)</f>
        <v>9</v>
      </c>
      <c r="D898" s="4" t="s">
        <v>2</v>
      </c>
      <c r="E898" s="5">
        <v>43844</v>
      </c>
      <c r="F898" s="6">
        <v>0.47916666666666669</v>
      </c>
      <c r="G898" s="4">
        <v>4</v>
      </c>
      <c r="H898" s="4">
        <v>0</v>
      </c>
      <c r="I898" s="4">
        <v>0</v>
      </c>
      <c r="J898" s="4">
        <v>0</v>
      </c>
      <c r="K898" s="4">
        <v>1</v>
      </c>
      <c r="L898" s="4">
        <v>0</v>
      </c>
      <c r="M898" s="4">
        <v>0</v>
      </c>
      <c r="N898" s="4">
        <f t="shared" si="27"/>
        <v>1</v>
      </c>
      <c r="O898" s="4">
        <f t="shared" ref="O898:O961" si="28">SUM(I898:M898)</f>
        <v>1</v>
      </c>
      <c r="P898" s="4">
        <f>SUM(O898:O899)/2</f>
        <v>1</v>
      </c>
    </row>
    <row r="899" spans="1:16" x14ac:dyDescent="0.25">
      <c r="A899" s="4">
        <v>51</v>
      </c>
      <c r="B899" s="4" t="s">
        <v>28</v>
      </c>
      <c r="C899" s="4">
        <f>_xlfn.IFS(A899=31,2,A899=42,2,A899=30,3,A899=49,3,A899=34,4,A899=58,4,A899=69,5,A899=74,5,A899=75,6,A899=57-61,6,A899=64,7,A899=73,7,A899=37,8,A899=27,8,A899=51,9,A899=24,9,A899=66,10,A899=50,10,A899=82,11,A899=80,11,A899=68,12,A899=83,12)</f>
        <v>9</v>
      </c>
      <c r="D899" s="4" t="s">
        <v>2</v>
      </c>
      <c r="E899" s="5">
        <v>43844</v>
      </c>
      <c r="F899" s="6">
        <v>0.47916666666666669</v>
      </c>
      <c r="G899" s="4">
        <v>4</v>
      </c>
      <c r="H899" s="4">
        <v>0</v>
      </c>
      <c r="I899" s="4">
        <v>0</v>
      </c>
      <c r="J899" s="4">
        <v>1</v>
      </c>
      <c r="K899" s="4">
        <v>0</v>
      </c>
      <c r="L899" s="4">
        <v>0</v>
      </c>
      <c r="M899" s="4">
        <v>0</v>
      </c>
      <c r="N899" s="4">
        <f t="shared" ref="N899:N962" si="29">SUM(H899:M899)</f>
        <v>1</v>
      </c>
      <c r="O899" s="4">
        <f t="shared" si="28"/>
        <v>1</v>
      </c>
    </row>
    <row r="900" spans="1:16" x14ac:dyDescent="0.25">
      <c r="A900" s="4">
        <v>24</v>
      </c>
      <c r="B900" s="4" t="s">
        <v>1</v>
      </c>
      <c r="C900" s="4">
        <f>_xlfn.IFS(A900=31,2,A900=42,2,A900=30,3,A900=49,3,A900=34,4,A900=58,4,A900=69,5,A900=74,5,A900=75,6,A900=57-61,6,A900=64,7,A900=73,7,A900=37,8,A900=27,8,A900=51,9,A900=24,9,A900=66,10,A900=50,10,A900=82,11,A900=80,11,A900=68,12,A900=83,12)</f>
        <v>9</v>
      </c>
      <c r="D900" s="4" t="s">
        <v>2</v>
      </c>
      <c r="E900" s="5">
        <v>43844</v>
      </c>
      <c r="F900" s="6">
        <v>0.5</v>
      </c>
      <c r="G900" s="4">
        <v>4</v>
      </c>
      <c r="H900" s="4">
        <v>1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f t="shared" si="29"/>
        <v>1</v>
      </c>
      <c r="O900" s="4">
        <f t="shared" si="28"/>
        <v>0</v>
      </c>
      <c r="P900" s="4">
        <f>SUM(O900:O901)/2</f>
        <v>0</v>
      </c>
    </row>
    <row r="901" spans="1:16" x14ac:dyDescent="0.25">
      <c r="A901" s="4">
        <v>51</v>
      </c>
      <c r="B901" s="4" t="s">
        <v>28</v>
      </c>
      <c r="C901" s="4">
        <f>_xlfn.IFS(A901=31,2,A901=42,2,A901=30,3,A901=49,3,A901=34,4,A901=58,4,A901=69,5,A901=74,5,A901=75,6,A901=57-61,6,A901=64,7,A901=73,7,A901=37,8,A901=27,8,A901=51,9,A901=24,9,A901=66,10,A901=50,10,A901=82,11,A901=80,11,A901=68,12,A901=83,12)</f>
        <v>9</v>
      </c>
      <c r="D901" s="4" t="s">
        <v>2</v>
      </c>
      <c r="E901" s="5">
        <v>43844</v>
      </c>
      <c r="F901" s="6">
        <v>0.5</v>
      </c>
      <c r="G901" s="4">
        <v>4</v>
      </c>
      <c r="H901" s="4">
        <v>1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  <c r="N901" s="4">
        <f t="shared" si="29"/>
        <v>1</v>
      </c>
      <c r="O901" s="4">
        <f t="shared" si="28"/>
        <v>0</v>
      </c>
    </row>
    <row r="902" spans="1:16" x14ac:dyDescent="0.25">
      <c r="A902" s="4">
        <v>24</v>
      </c>
      <c r="B902" s="4" t="s">
        <v>1</v>
      </c>
      <c r="C902" s="4">
        <f>_xlfn.IFS(A902=31,2,A902=42,2,A902=30,3,A902=49,3,A902=34,4,A902=58,4,A902=69,5,A902=74,5,A902=75,6,A902=57-61,6,A902=64,7,A902=73,7,A902=37,8,A902=27,8,A902=51,9,A902=24,9,A902=66,10,A902=50,10,A902=82,11,A902=80,11,A902=68,12,A902=83,12)</f>
        <v>9</v>
      </c>
      <c r="D902" s="4" t="s">
        <v>2</v>
      </c>
      <c r="E902" s="5">
        <v>43844</v>
      </c>
      <c r="F902" s="6">
        <v>0.52083333333333337</v>
      </c>
      <c r="G902" s="4">
        <v>4</v>
      </c>
      <c r="H902" s="4">
        <v>1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  <c r="N902" s="4">
        <f t="shared" si="29"/>
        <v>1</v>
      </c>
      <c r="O902" s="4">
        <f t="shared" si="28"/>
        <v>0</v>
      </c>
      <c r="P902" s="4">
        <f>SUM(O902:O903)/2</f>
        <v>0</v>
      </c>
    </row>
    <row r="903" spans="1:16" x14ac:dyDescent="0.25">
      <c r="A903" s="4">
        <v>51</v>
      </c>
      <c r="B903" s="4" t="s">
        <v>28</v>
      </c>
      <c r="C903" s="4">
        <f>_xlfn.IFS(A903=31,2,A903=42,2,A903=30,3,A903=49,3,A903=34,4,A903=58,4,A903=69,5,A903=74,5,A903=75,6,A903=57-61,6,A903=64,7,A903=73,7,A903=37,8,A903=27,8,A903=51,9,A903=24,9,A903=66,10,A903=50,10,A903=82,11,A903=80,11,A903=68,12,A903=83,12)</f>
        <v>9</v>
      </c>
      <c r="D903" s="4" t="s">
        <v>2</v>
      </c>
      <c r="E903" s="5">
        <v>43844</v>
      </c>
      <c r="F903" s="6">
        <v>0.52083333333333337</v>
      </c>
      <c r="G903" s="4">
        <v>4</v>
      </c>
      <c r="H903" s="4">
        <v>1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  <c r="N903" s="4">
        <f t="shared" si="29"/>
        <v>1</v>
      </c>
      <c r="O903" s="4">
        <f t="shared" si="28"/>
        <v>0</v>
      </c>
    </row>
    <row r="904" spans="1:16" x14ac:dyDescent="0.25">
      <c r="A904" s="4">
        <v>66</v>
      </c>
      <c r="B904" s="4" t="s">
        <v>1</v>
      </c>
      <c r="C904" s="4">
        <f>_xlfn.IFS(A904=31,2,A904=42,2,A904=30,3,A904=49,3,A904=34,4,A904=58,4,A904=69,5,A904=74,5,A904=75,6,A904=57-61,6,A904=64,7,A904=73,7,A904=37,8,A904=27,8,A904=51,9,A904=24,9,A904=66,10,A904=50,10,A904=82,11,A904=80,11,A904=68,12,A904=83,12)</f>
        <v>10</v>
      </c>
      <c r="D904" s="4" t="s">
        <v>2</v>
      </c>
      <c r="E904" s="5">
        <v>43844</v>
      </c>
      <c r="F904" s="6">
        <v>0.3125</v>
      </c>
      <c r="G904" s="4">
        <v>4</v>
      </c>
      <c r="H904" s="4">
        <v>0</v>
      </c>
      <c r="I904" s="4">
        <v>0</v>
      </c>
      <c r="J904" s="4">
        <v>1</v>
      </c>
      <c r="K904" s="4">
        <v>0</v>
      </c>
      <c r="L904" s="4">
        <v>0</v>
      </c>
      <c r="M904" s="4">
        <v>0</v>
      </c>
      <c r="N904" s="4">
        <f t="shared" si="29"/>
        <v>1</v>
      </c>
      <c r="O904" s="4">
        <f t="shared" si="28"/>
        <v>1</v>
      </c>
      <c r="P904" s="4">
        <f>SUM(O904:O905)/2</f>
        <v>0.5</v>
      </c>
    </row>
    <row r="905" spans="1:16" x14ac:dyDescent="0.25">
      <c r="A905" s="4">
        <v>50</v>
      </c>
      <c r="B905" s="4" t="s">
        <v>28</v>
      </c>
      <c r="C905" s="4">
        <f>_xlfn.IFS(A905=31,2,A905=42,2,A905=30,3,A905=49,3,A905=34,4,A905=58,4,A905=69,5,A905=74,5,A905=75,6,A905=57-61,6,A905=64,7,A905=73,7,A905=37,8,A905=27,8,A905=51,9,A905=24,9,A905=66,10,A905=50,10,A905=82,11,A905=80,11,A905=68,12,A905=83,12)</f>
        <v>10</v>
      </c>
      <c r="D905" s="4" t="s">
        <v>2</v>
      </c>
      <c r="E905" s="5">
        <v>43844</v>
      </c>
      <c r="F905" s="6">
        <v>0.3125</v>
      </c>
      <c r="G905" s="4">
        <v>4</v>
      </c>
      <c r="H905" s="4">
        <v>1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f t="shared" si="29"/>
        <v>1</v>
      </c>
      <c r="O905" s="4">
        <f t="shared" si="28"/>
        <v>0</v>
      </c>
    </row>
    <row r="906" spans="1:16" x14ac:dyDescent="0.25">
      <c r="A906" s="4">
        <v>66</v>
      </c>
      <c r="B906" s="4" t="s">
        <v>1</v>
      </c>
      <c r="C906" s="4">
        <f>_xlfn.IFS(A906=31,2,A906=42,2,A906=30,3,A906=49,3,A906=34,4,A906=58,4,A906=69,5,A906=74,5,A906=75,6,A906=57-61,6,A906=64,7,A906=73,7,A906=37,8,A906=27,8,A906=51,9,A906=24,9,A906=66,10,A906=50,10,A906=82,11,A906=80,11,A906=68,12,A906=83,12)</f>
        <v>10</v>
      </c>
      <c r="D906" s="4" t="s">
        <v>2</v>
      </c>
      <c r="E906" s="5">
        <v>43844</v>
      </c>
      <c r="F906" s="6">
        <v>0.33333333333333331</v>
      </c>
      <c r="G906" s="4">
        <v>4</v>
      </c>
      <c r="H906" s="4">
        <v>0</v>
      </c>
      <c r="I906" s="4">
        <v>0</v>
      </c>
      <c r="J906" s="4">
        <v>1</v>
      </c>
      <c r="K906" s="4">
        <v>0</v>
      </c>
      <c r="L906" s="4">
        <v>0</v>
      </c>
      <c r="M906" s="4">
        <v>0</v>
      </c>
      <c r="N906" s="4">
        <f t="shared" si="29"/>
        <v>1</v>
      </c>
      <c r="O906" s="4">
        <f t="shared" si="28"/>
        <v>1</v>
      </c>
      <c r="P906" s="4">
        <f>SUM(O906:O907)/2</f>
        <v>0.5</v>
      </c>
    </row>
    <row r="907" spans="1:16" x14ac:dyDescent="0.25">
      <c r="A907" s="4">
        <v>50</v>
      </c>
      <c r="B907" s="4" t="s">
        <v>28</v>
      </c>
      <c r="C907" s="4">
        <f>_xlfn.IFS(A907=31,2,A907=42,2,A907=30,3,A907=49,3,A907=34,4,A907=58,4,A907=69,5,A907=74,5,A907=75,6,A907=57-61,6,A907=64,7,A907=73,7,A907=37,8,A907=27,8,A907=51,9,A907=24,9,A907=66,10,A907=50,10,A907=82,11,A907=80,11,A907=68,12,A907=83,12)</f>
        <v>10</v>
      </c>
      <c r="D907" s="4" t="s">
        <v>2</v>
      </c>
      <c r="E907" s="5">
        <v>43844</v>
      </c>
      <c r="F907" s="6">
        <v>0.33333333333333331</v>
      </c>
      <c r="G907" s="4">
        <v>4</v>
      </c>
      <c r="H907" s="4">
        <v>1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  <c r="N907" s="4">
        <f t="shared" si="29"/>
        <v>1</v>
      </c>
      <c r="O907" s="4">
        <f t="shared" si="28"/>
        <v>0</v>
      </c>
    </row>
    <row r="908" spans="1:16" x14ac:dyDescent="0.25">
      <c r="A908" s="4">
        <v>66</v>
      </c>
      <c r="B908" s="4" t="s">
        <v>1</v>
      </c>
      <c r="C908" s="4">
        <f>_xlfn.IFS(A908=31,2,A908=42,2,A908=30,3,A908=49,3,A908=34,4,A908=58,4,A908=69,5,A908=74,5,A908=75,6,A908=57-61,6,A908=64,7,A908=73,7,A908=37,8,A908=27,8,A908=51,9,A908=24,9,A908=66,10,A908=50,10,A908=82,11,A908=80,11,A908=68,12,A908=83,12)</f>
        <v>10</v>
      </c>
      <c r="D908" s="4" t="s">
        <v>2</v>
      </c>
      <c r="E908" s="5">
        <v>43844</v>
      </c>
      <c r="F908" s="6">
        <v>0.35416666666666669</v>
      </c>
      <c r="G908" s="4">
        <v>4</v>
      </c>
      <c r="H908" s="4">
        <v>0</v>
      </c>
      <c r="I908" s="4">
        <v>0</v>
      </c>
      <c r="J908" s="4">
        <v>1</v>
      </c>
      <c r="K908" s="4">
        <v>0</v>
      </c>
      <c r="L908" s="4">
        <v>0</v>
      </c>
      <c r="M908" s="4">
        <v>0</v>
      </c>
      <c r="N908" s="4">
        <f t="shared" si="29"/>
        <v>1</v>
      </c>
      <c r="O908" s="4">
        <f t="shared" si="28"/>
        <v>1</v>
      </c>
      <c r="P908" s="4">
        <f>SUM(O908:O909)/2</f>
        <v>1</v>
      </c>
    </row>
    <row r="909" spans="1:16" x14ac:dyDescent="0.25">
      <c r="A909" s="4">
        <v>50</v>
      </c>
      <c r="B909" s="4" t="s">
        <v>28</v>
      </c>
      <c r="C909" s="4">
        <f>_xlfn.IFS(A909=31,2,A909=42,2,A909=30,3,A909=49,3,A909=34,4,A909=58,4,A909=69,5,A909=74,5,A909=75,6,A909=57-61,6,A909=64,7,A909=73,7,A909=37,8,A909=27,8,A909=51,9,A909=24,9,A909=66,10,A909=50,10,A909=82,11,A909=80,11,A909=68,12,A909=83,12)</f>
        <v>10</v>
      </c>
      <c r="D909" s="4" t="s">
        <v>2</v>
      </c>
      <c r="E909" s="5">
        <v>43844</v>
      </c>
      <c r="F909" s="6">
        <v>0.35416666666666669</v>
      </c>
      <c r="G909" s="4">
        <v>4</v>
      </c>
      <c r="H909" s="4">
        <v>0</v>
      </c>
      <c r="I909" s="4">
        <v>0</v>
      </c>
      <c r="J909" s="4">
        <v>1</v>
      </c>
      <c r="K909" s="4">
        <v>0</v>
      </c>
      <c r="L909" s="4">
        <v>0</v>
      </c>
      <c r="M909" s="4">
        <v>0</v>
      </c>
      <c r="N909" s="4">
        <f t="shared" si="29"/>
        <v>1</v>
      </c>
      <c r="O909" s="4">
        <f t="shared" si="28"/>
        <v>1</v>
      </c>
    </row>
    <row r="910" spans="1:16" x14ac:dyDescent="0.25">
      <c r="A910" s="4">
        <v>66</v>
      </c>
      <c r="B910" s="4" t="s">
        <v>1</v>
      </c>
      <c r="C910" s="4">
        <f>_xlfn.IFS(A910=31,2,A910=42,2,A910=30,3,A910=49,3,A910=34,4,A910=58,4,A910=69,5,A910=74,5,A910=75,6,A910=57-61,6,A910=64,7,A910=73,7,A910=37,8,A910=27,8,A910=51,9,A910=24,9,A910=66,10,A910=50,10,A910=82,11,A910=80,11,A910=68,12,A910=83,12)</f>
        <v>10</v>
      </c>
      <c r="D910" s="4" t="s">
        <v>2</v>
      </c>
      <c r="E910" s="5">
        <v>43844</v>
      </c>
      <c r="F910" s="6">
        <v>0.375</v>
      </c>
      <c r="G910" s="4">
        <v>4</v>
      </c>
      <c r="H910" s="4">
        <v>0</v>
      </c>
      <c r="I910" s="4">
        <v>0</v>
      </c>
      <c r="J910" s="4">
        <v>1</v>
      </c>
      <c r="K910" s="4">
        <v>0</v>
      </c>
      <c r="L910" s="4">
        <v>0</v>
      </c>
      <c r="M910" s="4">
        <v>0</v>
      </c>
      <c r="N910" s="4">
        <f t="shared" si="29"/>
        <v>1</v>
      </c>
      <c r="O910" s="4">
        <f t="shared" si="28"/>
        <v>1</v>
      </c>
      <c r="P910" s="4">
        <f>SUM(O910:O911)/2</f>
        <v>1</v>
      </c>
    </row>
    <row r="911" spans="1:16" x14ac:dyDescent="0.25">
      <c r="A911" s="4">
        <v>50</v>
      </c>
      <c r="B911" s="4" t="s">
        <v>28</v>
      </c>
      <c r="C911" s="4">
        <f>_xlfn.IFS(A911=31,2,A911=42,2,A911=30,3,A911=49,3,A911=34,4,A911=58,4,A911=69,5,A911=74,5,A911=75,6,A911=57-61,6,A911=64,7,A911=73,7,A911=37,8,A911=27,8,A911=51,9,A911=24,9,A911=66,10,A911=50,10,A911=82,11,A911=80,11,A911=68,12,A911=83,12)</f>
        <v>10</v>
      </c>
      <c r="D911" s="4" t="s">
        <v>2</v>
      </c>
      <c r="E911" s="5">
        <v>43844</v>
      </c>
      <c r="F911" s="6">
        <v>0.375</v>
      </c>
      <c r="G911" s="4">
        <v>4</v>
      </c>
      <c r="H911" s="4">
        <v>0</v>
      </c>
      <c r="I911" s="4">
        <v>0</v>
      </c>
      <c r="J911" s="4">
        <v>1</v>
      </c>
      <c r="K911" s="4">
        <v>0</v>
      </c>
      <c r="L911" s="4">
        <v>0</v>
      </c>
      <c r="M911" s="4">
        <v>0</v>
      </c>
      <c r="N911" s="4">
        <f t="shared" si="29"/>
        <v>1</v>
      </c>
      <c r="O911" s="4">
        <f t="shared" si="28"/>
        <v>1</v>
      </c>
    </row>
    <row r="912" spans="1:16" x14ac:dyDescent="0.25">
      <c r="A912" s="4">
        <v>66</v>
      </c>
      <c r="B912" s="4" t="s">
        <v>1</v>
      </c>
      <c r="C912" s="4">
        <f>_xlfn.IFS(A912=31,2,A912=42,2,A912=30,3,A912=49,3,A912=34,4,A912=58,4,A912=69,5,A912=74,5,A912=75,6,A912=57-61,6,A912=64,7,A912=73,7,A912=37,8,A912=27,8,A912=51,9,A912=24,9,A912=66,10,A912=50,10,A912=82,11,A912=80,11,A912=68,12,A912=83,12)</f>
        <v>10</v>
      </c>
      <c r="D912" s="4" t="s">
        <v>2</v>
      </c>
      <c r="E912" s="5">
        <v>43844</v>
      </c>
      <c r="F912" s="6">
        <v>0.39583333333333331</v>
      </c>
      <c r="G912" s="4">
        <v>4</v>
      </c>
      <c r="H912" s="4">
        <v>1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f t="shared" si="29"/>
        <v>1</v>
      </c>
      <c r="O912" s="4">
        <f t="shared" si="28"/>
        <v>0</v>
      </c>
      <c r="P912" s="4">
        <f>SUM(O912:O913)/2</f>
        <v>0</v>
      </c>
    </row>
    <row r="913" spans="1:16" x14ac:dyDescent="0.25">
      <c r="A913" s="4">
        <v>50</v>
      </c>
      <c r="B913" s="4" t="s">
        <v>28</v>
      </c>
      <c r="C913" s="4">
        <f>_xlfn.IFS(A913=31,2,A913=42,2,A913=30,3,A913=49,3,A913=34,4,A913=58,4,A913=69,5,A913=74,5,A913=75,6,A913=57-61,6,A913=64,7,A913=73,7,A913=37,8,A913=27,8,A913=51,9,A913=24,9,A913=66,10,A913=50,10,A913=82,11,A913=80,11,A913=68,12,A913=83,12)</f>
        <v>10</v>
      </c>
      <c r="D913" s="4" t="s">
        <v>2</v>
      </c>
      <c r="E913" s="5">
        <v>43844</v>
      </c>
      <c r="F913" s="6">
        <v>0.39583333333333331</v>
      </c>
      <c r="G913" s="4">
        <v>4</v>
      </c>
      <c r="H913" s="4">
        <v>1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  <c r="N913" s="4">
        <f t="shared" si="29"/>
        <v>1</v>
      </c>
      <c r="O913" s="4">
        <f t="shared" si="28"/>
        <v>0</v>
      </c>
    </row>
    <row r="914" spans="1:16" x14ac:dyDescent="0.25">
      <c r="A914" s="4">
        <v>66</v>
      </c>
      <c r="B914" s="4" t="s">
        <v>1</v>
      </c>
      <c r="C914" s="4">
        <f>_xlfn.IFS(A914=31,2,A914=42,2,A914=30,3,A914=49,3,A914=34,4,A914=58,4,A914=69,5,A914=74,5,A914=75,6,A914=57-61,6,A914=64,7,A914=73,7,A914=37,8,A914=27,8,A914=51,9,A914=24,9,A914=66,10,A914=50,10,A914=82,11,A914=80,11,A914=68,12,A914=83,12)</f>
        <v>10</v>
      </c>
      <c r="D914" s="4" t="s">
        <v>2</v>
      </c>
      <c r="E914" s="5">
        <v>43844</v>
      </c>
      <c r="F914" s="6">
        <v>0.41666666666666669</v>
      </c>
      <c r="G914" s="4">
        <v>4</v>
      </c>
      <c r="H914" s="4">
        <v>0</v>
      </c>
      <c r="I914" s="4">
        <v>0</v>
      </c>
      <c r="J914" s="4">
        <v>0</v>
      </c>
      <c r="K914" s="4">
        <v>1</v>
      </c>
      <c r="L914" s="4">
        <v>0</v>
      </c>
      <c r="M914" s="4">
        <v>0</v>
      </c>
      <c r="N914" s="4">
        <f t="shared" si="29"/>
        <v>1</v>
      </c>
      <c r="O914" s="4">
        <f t="shared" si="28"/>
        <v>1</v>
      </c>
      <c r="P914" s="4">
        <f>SUM(O914:O915)/2</f>
        <v>1</v>
      </c>
    </row>
    <row r="915" spans="1:16" x14ac:dyDescent="0.25">
      <c r="A915" s="4">
        <v>50</v>
      </c>
      <c r="B915" s="4" t="s">
        <v>28</v>
      </c>
      <c r="C915" s="4">
        <f>_xlfn.IFS(A915=31,2,A915=42,2,A915=30,3,A915=49,3,A915=34,4,A915=58,4,A915=69,5,A915=74,5,A915=75,6,A915=57-61,6,A915=64,7,A915=73,7,A915=37,8,A915=27,8,A915=51,9,A915=24,9,A915=66,10,A915=50,10,A915=82,11,A915=80,11,A915=68,12,A915=83,12)</f>
        <v>10</v>
      </c>
      <c r="D915" s="4" t="s">
        <v>2</v>
      </c>
      <c r="E915" s="5">
        <v>43844</v>
      </c>
      <c r="F915" s="6">
        <v>0.41666666666666669</v>
      </c>
      <c r="G915" s="4">
        <v>4</v>
      </c>
      <c r="H915" s="4">
        <v>0</v>
      </c>
      <c r="I915" s="4">
        <v>0</v>
      </c>
      <c r="J915" s="4">
        <v>0</v>
      </c>
      <c r="K915" s="4">
        <v>1</v>
      </c>
      <c r="L915" s="4">
        <v>0</v>
      </c>
      <c r="M915" s="4">
        <v>0</v>
      </c>
      <c r="N915" s="4">
        <f t="shared" si="29"/>
        <v>1</v>
      </c>
      <c r="O915" s="4">
        <f t="shared" si="28"/>
        <v>1</v>
      </c>
    </row>
    <row r="916" spans="1:16" x14ac:dyDescent="0.25">
      <c r="A916" s="4">
        <v>66</v>
      </c>
      <c r="B916" s="4" t="s">
        <v>1</v>
      </c>
      <c r="C916" s="4">
        <f>_xlfn.IFS(A916=31,2,A916=42,2,A916=30,3,A916=49,3,A916=34,4,A916=58,4,A916=69,5,A916=74,5,A916=75,6,A916=57-61,6,A916=64,7,A916=73,7,A916=37,8,A916=27,8,A916=51,9,A916=24,9,A916=66,10,A916=50,10,A916=82,11,A916=80,11,A916=68,12,A916=83,12)</f>
        <v>10</v>
      </c>
      <c r="D916" s="4" t="s">
        <v>2</v>
      </c>
      <c r="E916" s="5">
        <v>43844</v>
      </c>
      <c r="F916" s="6">
        <v>0.4375</v>
      </c>
      <c r="G916" s="4">
        <v>4</v>
      </c>
      <c r="H916" s="4">
        <v>0</v>
      </c>
      <c r="I916" s="4">
        <v>0</v>
      </c>
      <c r="J916" s="4">
        <v>1</v>
      </c>
      <c r="K916" s="4">
        <v>0</v>
      </c>
      <c r="L916" s="4">
        <v>0</v>
      </c>
      <c r="M916" s="4">
        <v>0</v>
      </c>
      <c r="N916" s="4">
        <f t="shared" si="29"/>
        <v>1</v>
      </c>
      <c r="O916" s="4">
        <f t="shared" si="28"/>
        <v>1</v>
      </c>
      <c r="P916" s="4">
        <f>SUM(O916:O917)/2</f>
        <v>1</v>
      </c>
    </row>
    <row r="917" spans="1:16" x14ac:dyDescent="0.25">
      <c r="A917" s="4">
        <v>50</v>
      </c>
      <c r="B917" s="4" t="s">
        <v>28</v>
      </c>
      <c r="C917" s="4">
        <f>_xlfn.IFS(A917=31,2,A917=42,2,A917=30,3,A917=49,3,A917=34,4,A917=58,4,A917=69,5,A917=74,5,A917=75,6,A917=57-61,6,A917=64,7,A917=73,7,A917=37,8,A917=27,8,A917=51,9,A917=24,9,A917=66,10,A917=50,10,A917=82,11,A917=80,11,A917=68,12,A917=83,12)</f>
        <v>10</v>
      </c>
      <c r="D917" s="4" t="s">
        <v>2</v>
      </c>
      <c r="E917" s="5">
        <v>43844</v>
      </c>
      <c r="F917" s="6">
        <v>0.4375</v>
      </c>
      <c r="G917" s="4">
        <v>4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1</v>
      </c>
      <c r="N917" s="4">
        <f t="shared" si="29"/>
        <v>1</v>
      </c>
      <c r="O917" s="4">
        <f t="shared" si="28"/>
        <v>1</v>
      </c>
    </row>
    <row r="918" spans="1:16" x14ac:dyDescent="0.25">
      <c r="A918" s="4">
        <v>66</v>
      </c>
      <c r="B918" s="4" t="s">
        <v>1</v>
      </c>
      <c r="C918" s="4">
        <f>_xlfn.IFS(A918=31,2,A918=42,2,A918=30,3,A918=49,3,A918=34,4,A918=58,4,A918=69,5,A918=74,5,A918=75,6,A918=57-61,6,A918=64,7,A918=73,7,A918=37,8,A918=27,8,A918=51,9,A918=24,9,A918=66,10,A918=50,10,A918=82,11,A918=80,11,A918=68,12,A918=83,12)</f>
        <v>10</v>
      </c>
      <c r="D918" s="4" t="s">
        <v>2</v>
      </c>
      <c r="E918" s="5">
        <v>43844</v>
      </c>
      <c r="F918" s="6">
        <v>0.45833333333333331</v>
      </c>
      <c r="G918" s="4">
        <v>4</v>
      </c>
      <c r="H918" s="4">
        <v>1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  <c r="N918" s="4">
        <f t="shared" si="29"/>
        <v>1</v>
      </c>
      <c r="O918" s="4">
        <f t="shared" si="28"/>
        <v>0</v>
      </c>
      <c r="P918" s="4">
        <f>SUM(O918:O919)/2</f>
        <v>0.5</v>
      </c>
    </row>
    <row r="919" spans="1:16" x14ac:dyDescent="0.25">
      <c r="A919" s="4">
        <v>50</v>
      </c>
      <c r="B919" s="4" t="s">
        <v>28</v>
      </c>
      <c r="C919" s="4">
        <f>_xlfn.IFS(A919=31,2,A919=42,2,A919=30,3,A919=49,3,A919=34,4,A919=58,4,A919=69,5,A919=74,5,A919=75,6,A919=57-61,6,A919=64,7,A919=73,7,A919=37,8,A919=27,8,A919=51,9,A919=24,9,A919=66,10,A919=50,10,A919=82,11,A919=80,11,A919=68,12,A919=83,12)</f>
        <v>10</v>
      </c>
      <c r="D919" s="4" t="s">
        <v>2</v>
      </c>
      <c r="E919" s="5">
        <v>43844</v>
      </c>
      <c r="F919" s="6">
        <v>0.45833333333333331</v>
      </c>
      <c r="G919" s="4">
        <v>4</v>
      </c>
      <c r="H919" s="4">
        <v>0</v>
      </c>
      <c r="I919" s="4">
        <v>0</v>
      </c>
      <c r="J919" s="4">
        <v>0</v>
      </c>
      <c r="K919" s="4">
        <v>1</v>
      </c>
      <c r="L919" s="4">
        <v>0</v>
      </c>
      <c r="M919" s="4">
        <v>0</v>
      </c>
      <c r="N919" s="4">
        <f t="shared" si="29"/>
        <v>1</v>
      </c>
      <c r="O919" s="4">
        <f t="shared" si="28"/>
        <v>1</v>
      </c>
    </row>
    <row r="920" spans="1:16" x14ac:dyDescent="0.25">
      <c r="A920" s="4">
        <v>66</v>
      </c>
      <c r="B920" s="4" t="s">
        <v>1</v>
      </c>
      <c r="C920" s="4">
        <f>_xlfn.IFS(A920=31,2,A920=42,2,A920=30,3,A920=49,3,A920=34,4,A920=58,4,A920=69,5,A920=74,5,A920=75,6,A920=57-61,6,A920=64,7,A920=73,7,A920=37,8,A920=27,8,A920=51,9,A920=24,9,A920=66,10,A920=50,10,A920=82,11,A920=80,11,A920=68,12,A920=83,12)</f>
        <v>10</v>
      </c>
      <c r="D920" s="4" t="s">
        <v>2</v>
      </c>
      <c r="E920" s="5">
        <v>43844</v>
      </c>
      <c r="F920" s="6">
        <v>0.47916666666666669</v>
      </c>
      <c r="G920" s="4">
        <v>4</v>
      </c>
      <c r="H920" s="4">
        <v>0</v>
      </c>
      <c r="I920" s="4">
        <v>0</v>
      </c>
      <c r="J920" s="4">
        <v>0</v>
      </c>
      <c r="K920" s="4">
        <v>1</v>
      </c>
      <c r="L920" s="4">
        <v>0</v>
      </c>
      <c r="M920" s="4">
        <v>0</v>
      </c>
      <c r="N920" s="4">
        <f t="shared" si="29"/>
        <v>1</v>
      </c>
      <c r="O920" s="4">
        <f t="shared" si="28"/>
        <v>1</v>
      </c>
      <c r="P920" s="4">
        <f>SUM(O920:O921)/2</f>
        <v>1</v>
      </c>
    </row>
    <row r="921" spans="1:16" x14ac:dyDescent="0.25">
      <c r="A921" s="4">
        <v>50</v>
      </c>
      <c r="B921" s="4" t="s">
        <v>28</v>
      </c>
      <c r="C921" s="4">
        <f>_xlfn.IFS(A921=31,2,A921=42,2,A921=30,3,A921=49,3,A921=34,4,A921=58,4,A921=69,5,A921=74,5,A921=75,6,A921=57-61,6,A921=64,7,A921=73,7,A921=37,8,A921=27,8,A921=51,9,A921=24,9,A921=66,10,A921=50,10,A921=82,11,A921=80,11,A921=68,12,A921=83,12)</f>
        <v>10</v>
      </c>
      <c r="D921" s="4" t="s">
        <v>2</v>
      </c>
      <c r="E921" s="5">
        <v>43844</v>
      </c>
      <c r="F921" s="6">
        <v>0.47916666666666669</v>
      </c>
      <c r="G921" s="4">
        <v>4</v>
      </c>
      <c r="H921" s="4">
        <v>0</v>
      </c>
      <c r="I921" s="4">
        <v>0</v>
      </c>
      <c r="J921" s="4">
        <v>0</v>
      </c>
      <c r="K921" s="4">
        <v>1</v>
      </c>
      <c r="L921" s="4">
        <v>0</v>
      </c>
      <c r="M921" s="4">
        <v>0</v>
      </c>
      <c r="N921" s="4">
        <f t="shared" si="29"/>
        <v>1</v>
      </c>
      <c r="O921" s="4">
        <f t="shared" si="28"/>
        <v>1</v>
      </c>
    </row>
    <row r="922" spans="1:16" x14ac:dyDescent="0.25">
      <c r="A922" s="4">
        <v>66</v>
      </c>
      <c r="B922" s="4" t="s">
        <v>1</v>
      </c>
      <c r="C922" s="4">
        <f>_xlfn.IFS(A922=31,2,A922=42,2,A922=30,3,A922=49,3,A922=34,4,A922=58,4,A922=69,5,A922=74,5,A922=75,6,A922=57-61,6,A922=64,7,A922=73,7,A922=37,8,A922=27,8,A922=51,9,A922=24,9,A922=66,10,A922=50,10,A922=82,11,A922=80,11,A922=68,12,A922=83,12)</f>
        <v>10</v>
      </c>
      <c r="D922" s="4" t="s">
        <v>2</v>
      </c>
      <c r="E922" s="5">
        <v>43844</v>
      </c>
      <c r="F922" s="6">
        <v>0.5</v>
      </c>
      <c r="G922" s="4">
        <v>4</v>
      </c>
      <c r="H922" s="4">
        <v>1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f t="shared" si="29"/>
        <v>1</v>
      </c>
      <c r="O922" s="4">
        <f t="shared" si="28"/>
        <v>0</v>
      </c>
      <c r="P922" s="4">
        <f>SUM(O922:O923)/2</f>
        <v>0.5</v>
      </c>
    </row>
    <row r="923" spans="1:16" x14ac:dyDescent="0.25">
      <c r="A923" s="4">
        <v>50</v>
      </c>
      <c r="B923" s="4" t="s">
        <v>28</v>
      </c>
      <c r="C923" s="4">
        <f>_xlfn.IFS(A923=31,2,A923=42,2,A923=30,3,A923=49,3,A923=34,4,A923=58,4,A923=69,5,A923=74,5,A923=75,6,A923=57-61,6,A923=64,7,A923=73,7,A923=37,8,A923=27,8,A923=51,9,A923=24,9,A923=66,10,A923=50,10,A923=82,11,A923=80,11,A923=68,12,A923=83,12)</f>
        <v>10</v>
      </c>
      <c r="D923" s="4" t="s">
        <v>2</v>
      </c>
      <c r="E923" s="5">
        <v>43844</v>
      </c>
      <c r="F923" s="6">
        <v>0.5</v>
      </c>
      <c r="G923" s="4">
        <v>4</v>
      </c>
      <c r="H923" s="4">
        <v>0</v>
      </c>
      <c r="I923" s="4">
        <v>0</v>
      </c>
      <c r="J923" s="4">
        <v>1</v>
      </c>
      <c r="K923" s="4">
        <v>0</v>
      </c>
      <c r="L923" s="4">
        <v>0</v>
      </c>
      <c r="M923" s="4">
        <v>0</v>
      </c>
      <c r="N923" s="4">
        <f t="shared" si="29"/>
        <v>1</v>
      </c>
      <c r="O923" s="4">
        <f t="shared" si="28"/>
        <v>1</v>
      </c>
    </row>
    <row r="924" spans="1:16" x14ac:dyDescent="0.25">
      <c r="A924" s="4">
        <v>66</v>
      </c>
      <c r="B924" s="4" t="s">
        <v>1</v>
      </c>
      <c r="C924" s="4">
        <f>_xlfn.IFS(A924=31,2,A924=42,2,A924=30,3,A924=49,3,A924=34,4,A924=58,4,A924=69,5,A924=74,5,A924=75,6,A924=57-61,6,A924=64,7,A924=73,7,A924=37,8,A924=27,8,A924=51,9,A924=24,9,A924=66,10,A924=50,10,A924=82,11,A924=80,11,A924=68,12,A924=83,12)</f>
        <v>10</v>
      </c>
      <c r="D924" s="4" t="s">
        <v>2</v>
      </c>
      <c r="E924" s="5">
        <v>43844</v>
      </c>
      <c r="F924" s="6">
        <v>0.52083333333333337</v>
      </c>
      <c r="G924" s="4">
        <v>4</v>
      </c>
      <c r="H924" s="4">
        <v>1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  <c r="N924" s="4">
        <f t="shared" si="29"/>
        <v>1</v>
      </c>
      <c r="O924" s="4">
        <f t="shared" si="28"/>
        <v>0</v>
      </c>
      <c r="P924" s="4">
        <f>SUM(O924:O925)/2</f>
        <v>0.5</v>
      </c>
    </row>
    <row r="925" spans="1:16" x14ac:dyDescent="0.25">
      <c r="A925" s="4">
        <v>50</v>
      </c>
      <c r="B925" s="4" t="s">
        <v>28</v>
      </c>
      <c r="C925" s="4">
        <f>_xlfn.IFS(A925=31,2,A925=42,2,A925=30,3,A925=49,3,A925=34,4,A925=58,4,A925=69,5,A925=74,5,A925=75,6,A925=57-61,6,A925=64,7,A925=73,7,A925=37,8,A925=27,8,A925=51,9,A925=24,9,A925=66,10,A925=50,10,A925=82,11,A925=80,11,A925=68,12,A925=83,12)</f>
        <v>10</v>
      </c>
      <c r="D925" s="4" t="s">
        <v>2</v>
      </c>
      <c r="E925" s="5">
        <v>43844</v>
      </c>
      <c r="F925" s="6">
        <v>0.52083333333333337</v>
      </c>
      <c r="G925" s="4">
        <v>4</v>
      </c>
      <c r="H925" s="4">
        <v>0</v>
      </c>
      <c r="I925" s="4">
        <v>0</v>
      </c>
      <c r="J925" s="4">
        <v>0</v>
      </c>
      <c r="K925" s="4">
        <v>1</v>
      </c>
      <c r="L925" s="4">
        <v>0</v>
      </c>
      <c r="M925" s="4">
        <v>0</v>
      </c>
      <c r="N925" s="4">
        <f t="shared" si="29"/>
        <v>1</v>
      </c>
      <c r="O925" s="4">
        <f t="shared" si="28"/>
        <v>1</v>
      </c>
    </row>
    <row r="926" spans="1:16" x14ac:dyDescent="0.25">
      <c r="A926" s="4">
        <v>80</v>
      </c>
      <c r="B926" s="4" t="s">
        <v>28</v>
      </c>
      <c r="C926" s="4">
        <f>_xlfn.IFS(A926=31,2,A926=42,2,A926=30,3,A926=49,3,A926=34,4,A926=58,4,A926=69,5,A926=74,5,A926=75,6,A926=57-61,6,A926=64,7,A926=73,7,A926=37,8,A926=27,8,A926=51,9,A926=24,9,A926=66,10,A926=50,10,A926=82,11,A926=80,11,A926=68,12,A926=83,12)</f>
        <v>11</v>
      </c>
      <c r="D926" s="4" t="s">
        <v>2</v>
      </c>
      <c r="E926" s="5">
        <v>43844</v>
      </c>
      <c r="F926" s="6">
        <v>0.3125</v>
      </c>
      <c r="G926" s="4">
        <v>4</v>
      </c>
      <c r="H926" s="4">
        <v>0</v>
      </c>
      <c r="I926" s="4">
        <v>0</v>
      </c>
      <c r="J926" s="4">
        <v>1</v>
      </c>
      <c r="K926" s="4">
        <v>0</v>
      </c>
      <c r="L926" s="4">
        <v>0</v>
      </c>
      <c r="M926" s="4">
        <v>0</v>
      </c>
      <c r="N926" s="4">
        <f t="shared" si="29"/>
        <v>1</v>
      </c>
      <c r="O926" s="4">
        <f t="shared" si="28"/>
        <v>1</v>
      </c>
      <c r="P926" s="4">
        <f>SUM(O926:O927)/2</f>
        <v>1</v>
      </c>
    </row>
    <row r="927" spans="1:16" x14ac:dyDescent="0.25">
      <c r="A927" s="4">
        <v>82</v>
      </c>
      <c r="B927" s="4" t="s">
        <v>1</v>
      </c>
      <c r="C927" s="4">
        <f>_xlfn.IFS(A927=31,2,A927=42,2,A927=30,3,A927=49,3,A927=34,4,A927=58,4,A927=69,5,A927=74,5,A927=75,6,A927=57-61,6,A927=64,7,A927=73,7,A927=37,8,A927=27,8,A927=51,9,A927=24,9,A927=66,10,A927=50,10,A927=82,11,A927=80,11,A927=68,12,A927=83,12)</f>
        <v>11</v>
      </c>
      <c r="D927" s="4" t="s">
        <v>2</v>
      </c>
      <c r="E927" s="5">
        <v>43844</v>
      </c>
      <c r="F927" s="6">
        <v>0.3125</v>
      </c>
      <c r="G927" s="4">
        <v>4</v>
      </c>
      <c r="H927" s="4">
        <v>0</v>
      </c>
      <c r="I927" s="4">
        <v>0</v>
      </c>
      <c r="J927" s="4">
        <v>0</v>
      </c>
      <c r="K927" s="4">
        <v>1</v>
      </c>
      <c r="L927" s="4">
        <v>0</v>
      </c>
      <c r="M927" s="4">
        <v>0</v>
      </c>
      <c r="N927" s="4">
        <f t="shared" si="29"/>
        <v>1</v>
      </c>
      <c r="O927" s="4">
        <f t="shared" si="28"/>
        <v>1</v>
      </c>
    </row>
    <row r="928" spans="1:16" x14ac:dyDescent="0.25">
      <c r="A928" s="4">
        <v>80</v>
      </c>
      <c r="B928" s="4" t="s">
        <v>28</v>
      </c>
      <c r="C928" s="4">
        <f>_xlfn.IFS(A928=31,2,A928=42,2,A928=30,3,A928=49,3,A928=34,4,A928=58,4,A928=69,5,A928=74,5,A928=75,6,A928=57-61,6,A928=64,7,A928=73,7,A928=37,8,A928=27,8,A928=51,9,A928=24,9,A928=66,10,A928=50,10,A928=82,11,A928=80,11,A928=68,12,A928=83,12)</f>
        <v>11</v>
      </c>
      <c r="D928" s="4" t="s">
        <v>2</v>
      </c>
      <c r="E928" s="5">
        <v>43844</v>
      </c>
      <c r="F928" s="6">
        <v>0.33333333333333331</v>
      </c>
      <c r="G928" s="4">
        <v>4</v>
      </c>
      <c r="H928" s="4">
        <v>1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f t="shared" si="29"/>
        <v>1</v>
      </c>
      <c r="O928" s="4">
        <f t="shared" si="28"/>
        <v>0</v>
      </c>
      <c r="P928" s="4">
        <f>SUM(O928:O929)/2</f>
        <v>0</v>
      </c>
    </row>
    <row r="929" spans="1:16" x14ac:dyDescent="0.25">
      <c r="A929" s="4">
        <v>82</v>
      </c>
      <c r="B929" s="4" t="s">
        <v>1</v>
      </c>
      <c r="C929" s="4">
        <f>_xlfn.IFS(A929=31,2,A929=42,2,A929=30,3,A929=49,3,A929=34,4,A929=58,4,A929=69,5,A929=74,5,A929=75,6,A929=57-61,6,A929=64,7,A929=73,7,A929=37,8,A929=27,8,A929=51,9,A929=24,9,A929=66,10,A929=50,10,A929=82,11,A929=80,11,A929=68,12,A929=83,12)</f>
        <v>11</v>
      </c>
      <c r="D929" s="4" t="s">
        <v>2</v>
      </c>
      <c r="E929" s="5">
        <v>43844</v>
      </c>
      <c r="F929" s="6">
        <v>0.33333333333333331</v>
      </c>
      <c r="G929" s="4">
        <v>4</v>
      </c>
      <c r="H929" s="4">
        <v>1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f t="shared" si="29"/>
        <v>1</v>
      </c>
      <c r="O929" s="4">
        <f t="shared" si="28"/>
        <v>0</v>
      </c>
    </row>
    <row r="930" spans="1:16" x14ac:dyDescent="0.25">
      <c r="A930" s="4">
        <v>80</v>
      </c>
      <c r="B930" s="4" t="s">
        <v>28</v>
      </c>
      <c r="C930" s="4">
        <f>_xlfn.IFS(A930=31,2,A930=42,2,A930=30,3,A930=49,3,A930=34,4,A930=58,4,A930=69,5,A930=74,5,A930=75,6,A930=57-61,6,A930=64,7,A930=73,7,A930=37,8,A930=27,8,A930=51,9,A930=24,9,A930=66,10,A930=50,10,A930=82,11,A930=80,11,A930=68,12,A930=83,12)</f>
        <v>11</v>
      </c>
      <c r="D930" s="4" t="s">
        <v>2</v>
      </c>
      <c r="E930" s="5">
        <v>43844</v>
      </c>
      <c r="F930" s="6">
        <v>0.35416666666666669</v>
      </c>
      <c r="G930" s="4">
        <v>4</v>
      </c>
      <c r="H930" s="4">
        <v>1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f t="shared" si="29"/>
        <v>1</v>
      </c>
      <c r="O930" s="4">
        <f t="shared" si="28"/>
        <v>0</v>
      </c>
      <c r="P930" s="4">
        <f>SUM(O930:O931)/2</f>
        <v>0.5</v>
      </c>
    </row>
    <row r="931" spans="1:16" x14ac:dyDescent="0.25">
      <c r="A931" s="4">
        <v>82</v>
      </c>
      <c r="B931" s="4" t="s">
        <v>1</v>
      </c>
      <c r="C931" s="4">
        <f>_xlfn.IFS(A931=31,2,A931=42,2,A931=30,3,A931=49,3,A931=34,4,A931=58,4,A931=69,5,A931=74,5,A931=75,6,A931=57-61,6,A931=64,7,A931=73,7,A931=37,8,A931=27,8,A931=51,9,A931=24,9,A931=66,10,A931=50,10,A931=82,11,A931=80,11,A931=68,12,A931=83,12)</f>
        <v>11</v>
      </c>
      <c r="D931" s="4" t="s">
        <v>2</v>
      </c>
      <c r="E931" s="5">
        <v>43844</v>
      </c>
      <c r="F931" s="6">
        <v>0.35416666666666669</v>
      </c>
      <c r="G931" s="4">
        <v>4</v>
      </c>
      <c r="H931" s="4">
        <v>0</v>
      </c>
      <c r="I931" s="4">
        <v>0</v>
      </c>
      <c r="J931" s="4">
        <v>1</v>
      </c>
      <c r="K931" s="4">
        <v>0</v>
      </c>
      <c r="L931" s="4">
        <v>0</v>
      </c>
      <c r="M931" s="4">
        <v>0</v>
      </c>
      <c r="N931" s="4">
        <f t="shared" si="29"/>
        <v>1</v>
      </c>
      <c r="O931" s="4">
        <f t="shared" si="28"/>
        <v>1</v>
      </c>
    </row>
    <row r="932" spans="1:16" x14ac:dyDescent="0.25">
      <c r="A932" s="4">
        <v>80</v>
      </c>
      <c r="B932" s="4" t="s">
        <v>28</v>
      </c>
      <c r="C932" s="4">
        <f>_xlfn.IFS(A932=31,2,A932=42,2,A932=30,3,A932=49,3,A932=34,4,A932=58,4,A932=69,5,A932=74,5,A932=75,6,A932=57-61,6,A932=64,7,A932=73,7,A932=37,8,A932=27,8,A932=51,9,A932=24,9,A932=66,10,A932=50,10,A932=82,11,A932=80,11,A932=68,12,A932=83,12)</f>
        <v>11</v>
      </c>
      <c r="D932" s="4" t="s">
        <v>2</v>
      </c>
      <c r="E932" s="5">
        <v>43844</v>
      </c>
      <c r="F932" s="6">
        <v>0.375</v>
      </c>
      <c r="G932" s="4">
        <v>4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f t="shared" si="29"/>
        <v>0</v>
      </c>
      <c r="O932" s="4">
        <f t="shared" si="28"/>
        <v>0</v>
      </c>
      <c r="P932" s="4">
        <f>SUM(O932:O933)/2</f>
        <v>0</v>
      </c>
    </row>
    <row r="933" spans="1:16" x14ac:dyDescent="0.25">
      <c r="A933" s="4">
        <v>82</v>
      </c>
      <c r="B933" s="4" t="s">
        <v>1</v>
      </c>
      <c r="C933" s="4">
        <f>_xlfn.IFS(A933=31,2,A933=42,2,A933=30,3,A933=49,3,A933=34,4,A933=58,4,A933=69,5,A933=74,5,A933=75,6,A933=57-61,6,A933=64,7,A933=73,7,A933=37,8,A933=27,8,A933=51,9,A933=24,9,A933=66,10,A933=50,10,A933=82,11,A933=80,11,A933=68,12,A933=83,12)</f>
        <v>11</v>
      </c>
      <c r="D933" s="4" t="s">
        <v>2</v>
      </c>
      <c r="E933" s="5">
        <v>43844</v>
      </c>
      <c r="F933" s="6">
        <v>0.375</v>
      </c>
      <c r="G933" s="4">
        <v>4</v>
      </c>
      <c r="H933" s="4">
        <v>1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f t="shared" si="29"/>
        <v>1</v>
      </c>
      <c r="O933" s="4">
        <f t="shared" si="28"/>
        <v>0</v>
      </c>
    </row>
    <row r="934" spans="1:16" x14ac:dyDescent="0.25">
      <c r="A934" s="4">
        <v>80</v>
      </c>
      <c r="B934" s="4" t="s">
        <v>28</v>
      </c>
      <c r="C934" s="4">
        <f>_xlfn.IFS(A934=31,2,A934=42,2,A934=30,3,A934=49,3,A934=34,4,A934=58,4,A934=69,5,A934=74,5,A934=75,6,A934=57-61,6,A934=64,7,A934=73,7,A934=37,8,A934=27,8,A934=51,9,A934=24,9,A934=66,10,A934=50,10,A934=82,11,A934=80,11,A934=68,12,A934=83,12)</f>
        <v>11</v>
      </c>
      <c r="D934" s="4" t="s">
        <v>2</v>
      </c>
      <c r="E934" s="5">
        <v>43844</v>
      </c>
      <c r="F934" s="6">
        <v>0.39583333333333331</v>
      </c>
      <c r="G934" s="4">
        <v>4</v>
      </c>
      <c r="H934" s="4">
        <v>0</v>
      </c>
      <c r="I934" s="4">
        <v>1</v>
      </c>
      <c r="J934" s="4">
        <v>0</v>
      </c>
      <c r="K934" s="4">
        <v>0</v>
      </c>
      <c r="L934" s="4">
        <v>0</v>
      </c>
      <c r="M934" s="4">
        <v>0</v>
      </c>
      <c r="N934" s="4">
        <f t="shared" si="29"/>
        <v>1</v>
      </c>
      <c r="O934" s="4">
        <f t="shared" si="28"/>
        <v>1</v>
      </c>
      <c r="P934" s="4">
        <f>SUM(O934:O935)/2</f>
        <v>1</v>
      </c>
    </row>
    <row r="935" spans="1:16" x14ac:dyDescent="0.25">
      <c r="A935" s="4">
        <v>82</v>
      </c>
      <c r="B935" s="4" t="s">
        <v>1</v>
      </c>
      <c r="C935" s="4">
        <f>_xlfn.IFS(A935=31,2,A935=42,2,A935=30,3,A935=49,3,A935=34,4,A935=58,4,A935=69,5,A935=74,5,A935=75,6,A935=57-61,6,A935=64,7,A935=73,7,A935=37,8,A935=27,8,A935=51,9,A935=24,9,A935=66,10,A935=50,10,A935=82,11,A935=80,11,A935=68,12,A935=83,12)</f>
        <v>11</v>
      </c>
      <c r="D935" s="4" t="s">
        <v>2</v>
      </c>
      <c r="E935" s="5">
        <v>43844</v>
      </c>
      <c r="F935" s="6">
        <v>0.39583333333333331</v>
      </c>
      <c r="G935" s="4">
        <v>4</v>
      </c>
      <c r="H935" s="4">
        <v>0</v>
      </c>
      <c r="I935" s="4">
        <v>0</v>
      </c>
      <c r="J935" s="4">
        <v>0</v>
      </c>
      <c r="K935" s="4">
        <v>1</v>
      </c>
      <c r="L935" s="4">
        <v>0</v>
      </c>
      <c r="M935" s="4">
        <v>0</v>
      </c>
      <c r="N935" s="4">
        <f t="shared" si="29"/>
        <v>1</v>
      </c>
      <c r="O935" s="4">
        <f t="shared" si="28"/>
        <v>1</v>
      </c>
    </row>
    <row r="936" spans="1:16" x14ac:dyDescent="0.25">
      <c r="A936" s="4">
        <v>80</v>
      </c>
      <c r="B936" s="4" t="s">
        <v>28</v>
      </c>
      <c r="C936" s="4">
        <f>_xlfn.IFS(A936=31,2,A936=42,2,A936=30,3,A936=49,3,A936=34,4,A936=58,4,A936=69,5,A936=74,5,A936=75,6,A936=57-61,6,A936=64,7,A936=73,7,A936=37,8,A936=27,8,A936=51,9,A936=24,9,A936=66,10,A936=50,10,A936=82,11,A936=80,11,A936=68,12,A936=83,12)</f>
        <v>11</v>
      </c>
      <c r="D936" s="4" t="s">
        <v>2</v>
      </c>
      <c r="E936" s="5">
        <v>43844</v>
      </c>
      <c r="F936" s="6">
        <v>0.41666666666666669</v>
      </c>
      <c r="G936" s="4">
        <v>4</v>
      </c>
      <c r="H936" s="4">
        <v>0</v>
      </c>
      <c r="I936" s="4">
        <v>0</v>
      </c>
      <c r="J936" s="4">
        <v>0</v>
      </c>
      <c r="K936" s="4">
        <v>1</v>
      </c>
      <c r="L936" s="4">
        <v>0</v>
      </c>
      <c r="M936" s="4">
        <v>0</v>
      </c>
      <c r="N936" s="4">
        <f t="shared" si="29"/>
        <v>1</v>
      </c>
      <c r="O936" s="4">
        <f t="shared" si="28"/>
        <v>1</v>
      </c>
      <c r="P936" s="4">
        <f>SUM(O936:O937)/2</f>
        <v>1</v>
      </c>
    </row>
    <row r="937" spans="1:16" x14ac:dyDescent="0.25">
      <c r="A937" s="4">
        <v>82</v>
      </c>
      <c r="B937" s="4" t="s">
        <v>1</v>
      </c>
      <c r="C937" s="4">
        <f>_xlfn.IFS(A937=31,2,A937=42,2,A937=30,3,A937=49,3,A937=34,4,A937=58,4,A937=69,5,A937=74,5,A937=75,6,A937=57-61,6,A937=64,7,A937=73,7,A937=37,8,A937=27,8,A937=51,9,A937=24,9,A937=66,10,A937=50,10,A937=82,11,A937=80,11,A937=68,12,A937=83,12)</f>
        <v>11</v>
      </c>
      <c r="D937" s="4" t="s">
        <v>2</v>
      </c>
      <c r="E937" s="5">
        <v>43844</v>
      </c>
      <c r="F937" s="6">
        <v>0.41666666666666669</v>
      </c>
      <c r="G937" s="4">
        <v>4</v>
      </c>
      <c r="H937" s="4">
        <v>0</v>
      </c>
      <c r="I937" s="4">
        <v>0</v>
      </c>
      <c r="J937" s="4">
        <v>0</v>
      </c>
      <c r="K937" s="4">
        <v>1</v>
      </c>
      <c r="L937" s="4">
        <v>0</v>
      </c>
      <c r="M937" s="4">
        <v>0</v>
      </c>
      <c r="N937" s="4">
        <f t="shared" si="29"/>
        <v>1</v>
      </c>
      <c r="O937" s="4">
        <f t="shared" si="28"/>
        <v>1</v>
      </c>
    </row>
    <row r="938" spans="1:16" x14ac:dyDescent="0.25">
      <c r="A938" s="4">
        <v>80</v>
      </c>
      <c r="B938" s="4" t="s">
        <v>28</v>
      </c>
      <c r="C938" s="4">
        <f>_xlfn.IFS(A938=31,2,A938=42,2,A938=30,3,A938=49,3,A938=34,4,A938=58,4,A938=69,5,A938=74,5,A938=75,6,A938=57-61,6,A938=64,7,A938=73,7,A938=37,8,A938=27,8,A938=51,9,A938=24,9,A938=66,10,A938=50,10,A938=82,11,A938=80,11,A938=68,12,A938=83,12)</f>
        <v>11</v>
      </c>
      <c r="D938" s="4" t="s">
        <v>2</v>
      </c>
      <c r="E938" s="5">
        <v>43844</v>
      </c>
      <c r="F938" s="6">
        <v>0.4375</v>
      </c>
      <c r="G938" s="4">
        <v>4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f t="shared" si="29"/>
        <v>0</v>
      </c>
      <c r="O938" s="4">
        <f t="shared" si="28"/>
        <v>0</v>
      </c>
      <c r="P938" s="4">
        <f>SUM(O938:O939)/2</f>
        <v>0.5</v>
      </c>
    </row>
    <row r="939" spans="1:16" x14ac:dyDescent="0.25">
      <c r="A939" s="4">
        <v>82</v>
      </c>
      <c r="B939" s="4" t="s">
        <v>1</v>
      </c>
      <c r="C939" s="4">
        <f>_xlfn.IFS(A939=31,2,A939=42,2,A939=30,3,A939=49,3,A939=34,4,A939=58,4,A939=69,5,A939=74,5,A939=75,6,A939=57-61,6,A939=64,7,A939=73,7,A939=37,8,A939=27,8,A939=51,9,A939=24,9,A939=66,10,A939=50,10,A939=82,11,A939=80,11,A939=68,12,A939=83,12)</f>
        <v>11</v>
      </c>
      <c r="D939" s="4" t="s">
        <v>2</v>
      </c>
      <c r="E939" s="5">
        <v>43844</v>
      </c>
      <c r="F939" s="6">
        <v>0.4375</v>
      </c>
      <c r="G939" s="4">
        <v>4</v>
      </c>
      <c r="H939" s="4">
        <v>0</v>
      </c>
      <c r="I939" s="4">
        <v>0</v>
      </c>
      <c r="J939" s="4">
        <v>1</v>
      </c>
      <c r="K939" s="4">
        <v>0</v>
      </c>
      <c r="L939" s="4">
        <v>0</v>
      </c>
      <c r="M939" s="4">
        <v>0</v>
      </c>
      <c r="N939" s="4">
        <f t="shared" si="29"/>
        <v>1</v>
      </c>
      <c r="O939" s="4">
        <f t="shared" si="28"/>
        <v>1</v>
      </c>
    </row>
    <row r="940" spans="1:16" x14ac:dyDescent="0.25">
      <c r="A940" s="4">
        <v>80</v>
      </c>
      <c r="B940" s="4" t="s">
        <v>28</v>
      </c>
      <c r="C940" s="4">
        <f>_xlfn.IFS(A940=31,2,A940=42,2,A940=30,3,A940=49,3,A940=34,4,A940=58,4,A940=69,5,A940=74,5,A940=75,6,A940=57-61,6,A940=64,7,A940=73,7,A940=37,8,A940=27,8,A940=51,9,A940=24,9,A940=66,10,A940=50,10,A940=82,11,A940=80,11,A940=68,12,A940=83,12)</f>
        <v>11</v>
      </c>
      <c r="D940" s="4" t="s">
        <v>2</v>
      </c>
      <c r="E940" s="5">
        <v>43844</v>
      </c>
      <c r="F940" s="6">
        <v>0.45833333333333331</v>
      </c>
      <c r="G940" s="4">
        <v>4</v>
      </c>
      <c r="H940" s="4">
        <v>0</v>
      </c>
      <c r="I940" s="4">
        <v>0</v>
      </c>
      <c r="J940" s="4">
        <v>0</v>
      </c>
      <c r="K940" s="4">
        <v>1</v>
      </c>
      <c r="L940" s="4">
        <v>0</v>
      </c>
      <c r="M940" s="4">
        <v>0</v>
      </c>
      <c r="N940" s="4">
        <f t="shared" si="29"/>
        <v>1</v>
      </c>
      <c r="O940" s="4">
        <f t="shared" si="28"/>
        <v>1</v>
      </c>
      <c r="P940" s="4">
        <f>SUM(O940:O941)/2</f>
        <v>1</v>
      </c>
    </row>
    <row r="941" spans="1:16" x14ac:dyDescent="0.25">
      <c r="A941" s="4">
        <v>82</v>
      </c>
      <c r="B941" s="4" t="s">
        <v>1</v>
      </c>
      <c r="C941" s="4">
        <f>_xlfn.IFS(A941=31,2,A941=42,2,A941=30,3,A941=49,3,A941=34,4,A941=58,4,A941=69,5,A941=74,5,A941=75,6,A941=57-61,6,A941=64,7,A941=73,7,A941=37,8,A941=27,8,A941=51,9,A941=24,9,A941=66,10,A941=50,10,A941=82,11,A941=80,11,A941=68,12,A941=83,12)</f>
        <v>11</v>
      </c>
      <c r="D941" s="4" t="s">
        <v>2</v>
      </c>
      <c r="E941" s="5">
        <v>43844</v>
      </c>
      <c r="F941" s="6">
        <v>0.45833333333333331</v>
      </c>
      <c r="G941" s="4">
        <v>4</v>
      </c>
      <c r="H941" s="4">
        <v>0</v>
      </c>
      <c r="I941" s="4">
        <v>0</v>
      </c>
      <c r="J941" s="4">
        <v>1</v>
      </c>
      <c r="K941" s="4">
        <v>0</v>
      </c>
      <c r="L941" s="4">
        <v>0</v>
      </c>
      <c r="M941" s="4">
        <v>0</v>
      </c>
      <c r="N941" s="4">
        <f t="shared" si="29"/>
        <v>1</v>
      </c>
      <c r="O941" s="4">
        <f t="shared" si="28"/>
        <v>1</v>
      </c>
    </row>
    <row r="942" spans="1:16" x14ac:dyDescent="0.25">
      <c r="A942" s="4">
        <v>80</v>
      </c>
      <c r="B942" s="4" t="s">
        <v>28</v>
      </c>
      <c r="C942" s="4">
        <f>_xlfn.IFS(A942=31,2,A942=42,2,A942=30,3,A942=49,3,A942=34,4,A942=58,4,A942=69,5,A942=74,5,A942=75,6,A942=57-61,6,A942=64,7,A942=73,7,A942=37,8,A942=27,8,A942=51,9,A942=24,9,A942=66,10,A942=50,10,A942=82,11,A942=80,11,A942=68,12,A942=83,12)</f>
        <v>11</v>
      </c>
      <c r="D942" s="4" t="s">
        <v>2</v>
      </c>
      <c r="E942" s="5">
        <v>43844</v>
      </c>
      <c r="F942" s="6">
        <v>0.47916666666666669</v>
      </c>
      <c r="G942" s="4">
        <v>4</v>
      </c>
      <c r="H942" s="4">
        <v>0</v>
      </c>
      <c r="I942" s="4">
        <v>0</v>
      </c>
      <c r="J942" s="4">
        <v>0</v>
      </c>
      <c r="K942" s="4">
        <v>1</v>
      </c>
      <c r="L942" s="4">
        <v>0</v>
      </c>
      <c r="M942" s="4">
        <v>0</v>
      </c>
      <c r="N942" s="4">
        <f t="shared" si="29"/>
        <v>1</v>
      </c>
      <c r="O942" s="4">
        <f t="shared" si="28"/>
        <v>1</v>
      </c>
      <c r="P942" s="4">
        <f>SUM(O942:O943)/2</f>
        <v>0.5</v>
      </c>
    </row>
    <row r="943" spans="1:16" x14ac:dyDescent="0.25">
      <c r="A943" s="4">
        <v>82</v>
      </c>
      <c r="B943" s="4" t="s">
        <v>1</v>
      </c>
      <c r="C943" s="4">
        <f>_xlfn.IFS(A943=31,2,A943=42,2,A943=30,3,A943=49,3,A943=34,4,A943=58,4,A943=69,5,A943=74,5,A943=75,6,A943=57-61,6,A943=64,7,A943=73,7,A943=37,8,A943=27,8,A943=51,9,A943=24,9,A943=66,10,A943=50,10,A943=82,11,A943=80,11,A943=68,12,A943=83,12)</f>
        <v>11</v>
      </c>
      <c r="D943" s="4" t="s">
        <v>2</v>
      </c>
      <c r="E943" s="5">
        <v>43844</v>
      </c>
      <c r="F943" s="6">
        <v>0.47916666666666669</v>
      </c>
      <c r="G943" s="4">
        <v>4</v>
      </c>
      <c r="H943" s="4">
        <v>1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f t="shared" si="29"/>
        <v>1</v>
      </c>
      <c r="O943" s="4">
        <f t="shared" si="28"/>
        <v>0</v>
      </c>
    </row>
    <row r="944" spans="1:16" x14ac:dyDescent="0.25">
      <c r="A944" s="4">
        <v>80</v>
      </c>
      <c r="B944" s="4" t="s">
        <v>28</v>
      </c>
      <c r="C944" s="4">
        <f>_xlfn.IFS(A944=31,2,A944=42,2,A944=30,3,A944=49,3,A944=34,4,A944=58,4,A944=69,5,A944=74,5,A944=75,6,A944=57-61,6,A944=64,7,A944=73,7,A944=37,8,A944=27,8,A944=51,9,A944=24,9,A944=66,10,A944=50,10,A944=82,11,A944=80,11,A944=68,12,A944=83,12)</f>
        <v>11</v>
      </c>
      <c r="D944" s="4" t="s">
        <v>2</v>
      </c>
      <c r="E944" s="5">
        <v>43844</v>
      </c>
      <c r="F944" s="6">
        <v>0.5</v>
      </c>
      <c r="G944" s="4">
        <v>4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  <c r="N944" s="4">
        <f t="shared" si="29"/>
        <v>0</v>
      </c>
      <c r="O944" s="4">
        <f t="shared" si="28"/>
        <v>0</v>
      </c>
      <c r="P944" s="4">
        <f>SUM(O944:O945)/2</f>
        <v>0</v>
      </c>
    </row>
    <row r="945" spans="1:16" x14ac:dyDescent="0.25">
      <c r="A945" s="4">
        <v>82</v>
      </c>
      <c r="B945" s="4" t="s">
        <v>1</v>
      </c>
      <c r="C945" s="4">
        <f>_xlfn.IFS(A945=31,2,A945=42,2,A945=30,3,A945=49,3,A945=34,4,A945=58,4,A945=69,5,A945=74,5,A945=75,6,A945=57-61,6,A945=64,7,A945=73,7,A945=37,8,A945=27,8,A945=51,9,A945=24,9,A945=66,10,A945=50,10,A945=82,11,A945=80,11,A945=68,12,A945=83,12)</f>
        <v>11</v>
      </c>
      <c r="D945" s="4" t="s">
        <v>2</v>
      </c>
      <c r="E945" s="5">
        <v>43844</v>
      </c>
      <c r="F945" s="6">
        <v>0.5</v>
      </c>
      <c r="G945" s="4">
        <v>4</v>
      </c>
      <c r="H945" s="4">
        <v>1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  <c r="N945" s="4">
        <f t="shared" si="29"/>
        <v>1</v>
      </c>
      <c r="O945" s="4">
        <f t="shared" si="28"/>
        <v>0</v>
      </c>
    </row>
    <row r="946" spans="1:16" x14ac:dyDescent="0.25">
      <c r="A946" s="4">
        <v>80</v>
      </c>
      <c r="B946" s="4" t="s">
        <v>28</v>
      </c>
      <c r="C946" s="4">
        <f>_xlfn.IFS(A946=31,2,A946=42,2,A946=30,3,A946=49,3,A946=34,4,A946=58,4,A946=69,5,A946=74,5,A946=75,6,A946=57-61,6,A946=64,7,A946=73,7,A946=37,8,A946=27,8,A946=51,9,A946=24,9,A946=66,10,A946=50,10,A946=82,11,A946=80,11,A946=68,12,A946=83,12)</f>
        <v>11</v>
      </c>
      <c r="D946" s="4" t="s">
        <v>2</v>
      </c>
      <c r="E946" s="5">
        <v>43844</v>
      </c>
      <c r="F946" s="6">
        <v>0.52083333333333337</v>
      </c>
      <c r="G946" s="4">
        <v>4</v>
      </c>
      <c r="H946" s="4">
        <v>1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f t="shared" si="29"/>
        <v>1</v>
      </c>
      <c r="O946" s="4">
        <f t="shared" si="28"/>
        <v>0</v>
      </c>
      <c r="P946" s="4">
        <f>SUM(O946:O947)/2</f>
        <v>0.5</v>
      </c>
    </row>
    <row r="947" spans="1:16" x14ac:dyDescent="0.25">
      <c r="A947" s="4">
        <v>82</v>
      </c>
      <c r="B947" s="4" t="s">
        <v>1</v>
      </c>
      <c r="C947" s="4">
        <f>_xlfn.IFS(A947=31,2,A947=42,2,A947=30,3,A947=49,3,A947=34,4,A947=58,4,A947=69,5,A947=74,5,A947=75,6,A947=57-61,6,A947=64,7,A947=73,7,A947=37,8,A947=27,8,A947=51,9,A947=24,9,A947=66,10,A947=50,10,A947=82,11,A947=80,11,A947=68,12,A947=83,12)</f>
        <v>11</v>
      </c>
      <c r="D947" s="4" t="s">
        <v>2</v>
      </c>
      <c r="E947" s="5">
        <v>43844</v>
      </c>
      <c r="F947" s="6">
        <v>0.52083333333333337</v>
      </c>
      <c r="G947" s="4">
        <v>4</v>
      </c>
      <c r="H947" s="4">
        <v>0</v>
      </c>
      <c r="I947" s="4">
        <v>0</v>
      </c>
      <c r="J947" s="4">
        <v>0</v>
      </c>
      <c r="K947" s="4">
        <v>1</v>
      </c>
      <c r="L947" s="4">
        <v>0</v>
      </c>
      <c r="M947" s="4">
        <v>0</v>
      </c>
      <c r="N947" s="4">
        <f t="shared" si="29"/>
        <v>1</v>
      </c>
      <c r="O947" s="4">
        <f t="shared" si="28"/>
        <v>1</v>
      </c>
    </row>
    <row r="948" spans="1:16" x14ac:dyDescent="0.25">
      <c r="A948" s="4">
        <v>68</v>
      </c>
      <c r="B948" s="4" t="s">
        <v>28</v>
      </c>
      <c r="C948" s="4">
        <f>_xlfn.IFS(A948=31,2,A948=42,2,A948=30,3,A948=49,3,A948=34,4,A948=58,4,A948=69,5,A948=74,5,A948=75,6,A948=57-61,6,A948=64,7,A948=73,7,A948=37,8,A948=27,8,A948=51,9,A948=24,9,A948=66,10,A948=50,10,A948=82,11,A948=80,11,A948=68,12,A948=83,12)</f>
        <v>12</v>
      </c>
      <c r="D948" s="4" t="s">
        <v>2</v>
      </c>
      <c r="E948" s="5">
        <v>43844</v>
      </c>
      <c r="F948" s="6">
        <v>0.3125</v>
      </c>
      <c r="G948" s="4">
        <v>4</v>
      </c>
      <c r="H948" s="4">
        <v>0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  <c r="N948" s="4">
        <f t="shared" si="29"/>
        <v>0</v>
      </c>
      <c r="O948" s="4">
        <f t="shared" si="28"/>
        <v>0</v>
      </c>
      <c r="P948" s="4">
        <f>SUM(O948:O949)/2</f>
        <v>0</v>
      </c>
    </row>
    <row r="949" spans="1:16" x14ac:dyDescent="0.25">
      <c r="A949" s="4">
        <v>83</v>
      </c>
      <c r="B949" s="4" t="s">
        <v>1</v>
      </c>
      <c r="C949" s="4">
        <f>_xlfn.IFS(A949=31,2,A949=42,2,A949=30,3,A949=49,3,A949=34,4,A949=58,4,A949=69,5,A949=74,5,A949=75,6,A949=57-61,6,A949=64,7,A949=73,7,A949=37,8,A949=27,8,A949=51,9,A949=24,9,A949=66,10,A949=50,10,A949=82,11,A949=80,11,A949=68,12,A949=83,12)</f>
        <v>12</v>
      </c>
      <c r="D949" s="4" t="s">
        <v>2</v>
      </c>
      <c r="E949" s="5">
        <v>43844</v>
      </c>
      <c r="F949" s="6">
        <v>0.3125</v>
      </c>
      <c r="G949" s="4">
        <v>4</v>
      </c>
      <c r="H949" s="4">
        <v>1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f t="shared" si="29"/>
        <v>1</v>
      </c>
      <c r="O949" s="4">
        <f t="shared" si="28"/>
        <v>0</v>
      </c>
    </row>
    <row r="950" spans="1:16" x14ac:dyDescent="0.25">
      <c r="A950" s="4">
        <v>68</v>
      </c>
      <c r="B950" s="4" t="s">
        <v>28</v>
      </c>
      <c r="C950" s="4">
        <f>_xlfn.IFS(A950=31,2,A950=42,2,A950=30,3,A950=49,3,A950=34,4,A950=58,4,A950=69,5,A950=74,5,A950=75,6,A950=57-61,6,A950=64,7,A950=73,7,A950=37,8,A950=27,8,A950=51,9,A950=24,9,A950=66,10,A950=50,10,A950=82,11,A950=80,11,A950=68,12,A950=83,12)</f>
        <v>12</v>
      </c>
      <c r="D950" s="4" t="s">
        <v>2</v>
      </c>
      <c r="E950" s="5">
        <v>43844</v>
      </c>
      <c r="F950" s="6">
        <v>0.33333333333333331</v>
      </c>
      <c r="G950" s="4">
        <v>4</v>
      </c>
      <c r="H950" s="4">
        <v>0</v>
      </c>
      <c r="I950" s="4">
        <v>1</v>
      </c>
      <c r="J950" s="4">
        <v>0</v>
      </c>
      <c r="K950" s="4">
        <v>0</v>
      </c>
      <c r="L950" s="4">
        <v>0</v>
      </c>
      <c r="M950" s="4">
        <v>0</v>
      </c>
      <c r="N950" s="4">
        <f t="shared" si="29"/>
        <v>1</v>
      </c>
      <c r="O950" s="4">
        <f t="shared" si="28"/>
        <v>1</v>
      </c>
      <c r="P950" s="4">
        <f>SUM(O950:O951)/2</f>
        <v>1</v>
      </c>
    </row>
    <row r="951" spans="1:16" x14ac:dyDescent="0.25">
      <c r="A951" s="4">
        <v>83</v>
      </c>
      <c r="B951" s="4" t="s">
        <v>1</v>
      </c>
      <c r="C951" s="4">
        <f>_xlfn.IFS(A951=31,2,A951=42,2,A951=30,3,A951=49,3,A951=34,4,A951=58,4,A951=69,5,A951=74,5,A951=75,6,A951=57-61,6,A951=64,7,A951=73,7,A951=37,8,A951=27,8,A951=51,9,A951=24,9,A951=66,10,A951=50,10,A951=82,11,A951=80,11,A951=68,12,A951=83,12)</f>
        <v>12</v>
      </c>
      <c r="D951" s="4" t="s">
        <v>2</v>
      </c>
      <c r="E951" s="5">
        <v>43844</v>
      </c>
      <c r="F951" s="6">
        <v>0.33333333333333331</v>
      </c>
      <c r="G951" s="4">
        <v>4</v>
      </c>
      <c r="H951" s="4">
        <v>0</v>
      </c>
      <c r="I951" s="4">
        <v>0</v>
      </c>
      <c r="J951" s="4">
        <v>1</v>
      </c>
      <c r="K951" s="4">
        <v>0</v>
      </c>
      <c r="L951" s="4">
        <v>0</v>
      </c>
      <c r="M951" s="4">
        <v>0</v>
      </c>
      <c r="N951" s="4">
        <f t="shared" si="29"/>
        <v>1</v>
      </c>
      <c r="O951" s="4">
        <f t="shared" si="28"/>
        <v>1</v>
      </c>
    </row>
    <row r="952" spans="1:16" x14ac:dyDescent="0.25">
      <c r="A952" s="4">
        <v>68</v>
      </c>
      <c r="B952" s="4" t="s">
        <v>28</v>
      </c>
      <c r="C952" s="4">
        <f>_xlfn.IFS(A952=31,2,A952=42,2,A952=30,3,A952=49,3,A952=34,4,A952=58,4,A952=69,5,A952=74,5,A952=75,6,A952=57-61,6,A952=64,7,A952=73,7,A952=37,8,A952=27,8,A952=51,9,A952=24,9,A952=66,10,A952=50,10,A952=82,11,A952=80,11,A952=68,12,A952=83,12)</f>
        <v>12</v>
      </c>
      <c r="D952" s="4" t="s">
        <v>2</v>
      </c>
      <c r="E952" s="5">
        <v>43844</v>
      </c>
      <c r="F952" s="6">
        <v>0.35416666666666669</v>
      </c>
      <c r="G952" s="4">
        <v>4</v>
      </c>
      <c r="H952" s="4">
        <v>1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f t="shared" si="29"/>
        <v>1</v>
      </c>
      <c r="O952" s="4">
        <f t="shared" si="28"/>
        <v>0</v>
      </c>
      <c r="P952" s="4">
        <f>SUM(O952:O953)/2</f>
        <v>0.5</v>
      </c>
    </row>
    <row r="953" spans="1:16" x14ac:dyDescent="0.25">
      <c r="A953" s="4">
        <v>83</v>
      </c>
      <c r="B953" s="4" t="s">
        <v>1</v>
      </c>
      <c r="C953" s="4">
        <f>_xlfn.IFS(A953=31,2,A953=42,2,A953=30,3,A953=49,3,A953=34,4,A953=58,4,A953=69,5,A953=74,5,A953=75,6,A953=57-61,6,A953=64,7,A953=73,7,A953=37,8,A953=27,8,A953=51,9,A953=24,9,A953=66,10,A953=50,10,A953=82,11,A953=80,11,A953=68,12,A953=83,12)</f>
        <v>12</v>
      </c>
      <c r="D953" s="4" t="s">
        <v>2</v>
      </c>
      <c r="E953" s="5">
        <v>43844</v>
      </c>
      <c r="F953" s="6">
        <v>0.35416666666666669</v>
      </c>
      <c r="G953" s="4">
        <v>4</v>
      </c>
      <c r="H953" s="4">
        <v>0</v>
      </c>
      <c r="I953" s="4">
        <v>0</v>
      </c>
      <c r="J953" s="4">
        <v>1</v>
      </c>
      <c r="K953" s="4">
        <v>0</v>
      </c>
      <c r="L953" s="4">
        <v>0</v>
      </c>
      <c r="M953" s="4">
        <v>0</v>
      </c>
      <c r="N953" s="4">
        <f t="shared" si="29"/>
        <v>1</v>
      </c>
      <c r="O953" s="4">
        <f t="shared" si="28"/>
        <v>1</v>
      </c>
    </row>
    <row r="954" spans="1:16" x14ac:dyDescent="0.25">
      <c r="A954" s="4">
        <v>68</v>
      </c>
      <c r="B954" s="4" t="s">
        <v>28</v>
      </c>
      <c r="C954" s="4">
        <f>_xlfn.IFS(A954=31,2,A954=42,2,A954=30,3,A954=49,3,A954=34,4,A954=58,4,A954=69,5,A954=74,5,A954=75,6,A954=57-61,6,A954=64,7,A954=73,7,A954=37,8,A954=27,8,A954=51,9,A954=24,9,A954=66,10,A954=50,10,A954=82,11,A954=80,11,A954=68,12,A954=83,12)</f>
        <v>12</v>
      </c>
      <c r="D954" s="4" t="s">
        <v>2</v>
      </c>
      <c r="E954" s="5">
        <v>43844</v>
      </c>
      <c r="F954" s="6">
        <v>0.375</v>
      </c>
      <c r="G954" s="4">
        <v>4</v>
      </c>
      <c r="H954" s="4">
        <v>1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  <c r="N954" s="4">
        <f t="shared" si="29"/>
        <v>1</v>
      </c>
      <c r="O954" s="4">
        <f t="shared" si="28"/>
        <v>0</v>
      </c>
      <c r="P954" s="4">
        <f>SUM(O954:O955)/2</f>
        <v>0</v>
      </c>
    </row>
    <row r="955" spans="1:16" x14ac:dyDescent="0.25">
      <c r="A955" s="4">
        <v>83</v>
      </c>
      <c r="B955" s="4" t="s">
        <v>1</v>
      </c>
      <c r="C955" s="4">
        <f>_xlfn.IFS(A955=31,2,A955=42,2,A955=30,3,A955=49,3,A955=34,4,A955=58,4,A955=69,5,A955=74,5,A955=75,6,A955=57-61,6,A955=64,7,A955=73,7,A955=37,8,A955=27,8,A955=51,9,A955=24,9,A955=66,10,A955=50,10,A955=82,11,A955=80,11,A955=68,12,A955=83,12)</f>
        <v>12</v>
      </c>
      <c r="D955" s="4" t="s">
        <v>2</v>
      </c>
      <c r="E955" s="5">
        <v>43844</v>
      </c>
      <c r="F955" s="6">
        <v>0.375</v>
      </c>
      <c r="G955" s="4">
        <v>4</v>
      </c>
      <c r="H955" s="4">
        <v>1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f t="shared" si="29"/>
        <v>1</v>
      </c>
      <c r="O955" s="4">
        <f t="shared" si="28"/>
        <v>0</v>
      </c>
    </row>
    <row r="956" spans="1:16" x14ac:dyDescent="0.25">
      <c r="A956" s="4">
        <v>68</v>
      </c>
      <c r="B956" s="4" t="s">
        <v>28</v>
      </c>
      <c r="C956" s="4">
        <f>_xlfn.IFS(A956=31,2,A956=42,2,A956=30,3,A956=49,3,A956=34,4,A956=58,4,A956=69,5,A956=74,5,A956=75,6,A956=57-61,6,A956=64,7,A956=73,7,A956=37,8,A956=27,8,A956=51,9,A956=24,9,A956=66,10,A956=50,10,A956=82,11,A956=80,11,A956=68,12,A956=83,12)</f>
        <v>12</v>
      </c>
      <c r="D956" s="4" t="s">
        <v>2</v>
      </c>
      <c r="E956" s="5">
        <v>43844</v>
      </c>
      <c r="F956" s="6">
        <v>0.39583333333333331</v>
      </c>
      <c r="G956" s="4">
        <v>4</v>
      </c>
      <c r="H956" s="4">
        <v>1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f t="shared" si="29"/>
        <v>1</v>
      </c>
      <c r="O956" s="4">
        <f t="shared" si="28"/>
        <v>0</v>
      </c>
      <c r="P956" s="4">
        <f>SUM(O956:O957)/2</f>
        <v>0.5</v>
      </c>
    </row>
    <row r="957" spans="1:16" x14ac:dyDescent="0.25">
      <c r="A957" s="4">
        <v>83</v>
      </c>
      <c r="B957" s="4" t="s">
        <v>1</v>
      </c>
      <c r="C957" s="4">
        <f>_xlfn.IFS(A957=31,2,A957=42,2,A957=30,3,A957=49,3,A957=34,4,A957=58,4,A957=69,5,A957=74,5,A957=75,6,A957=57-61,6,A957=64,7,A957=73,7,A957=37,8,A957=27,8,A957=51,9,A957=24,9,A957=66,10,A957=50,10,A957=82,11,A957=80,11,A957=68,12,A957=83,12)</f>
        <v>12</v>
      </c>
      <c r="D957" s="4" t="s">
        <v>2</v>
      </c>
      <c r="E957" s="5">
        <v>43844</v>
      </c>
      <c r="F957" s="6">
        <v>0.39583333333333331</v>
      </c>
      <c r="G957" s="4">
        <v>4</v>
      </c>
      <c r="H957" s="4">
        <v>0</v>
      </c>
      <c r="I957" s="4">
        <v>0</v>
      </c>
      <c r="J957" s="4">
        <v>1</v>
      </c>
      <c r="K957" s="4">
        <v>0</v>
      </c>
      <c r="L957" s="4">
        <v>0</v>
      </c>
      <c r="M957" s="4">
        <v>0</v>
      </c>
      <c r="N957" s="4">
        <f t="shared" si="29"/>
        <v>1</v>
      </c>
      <c r="O957" s="4">
        <f t="shared" si="28"/>
        <v>1</v>
      </c>
    </row>
    <row r="958" spans="1:16" x14ac:dyDescent="0.25">
      <c r="A958" s="4">
        <v>68</v>
      </c>
      <c r="B958" s="4" t="s">
        <v>28</v>
      </c>
      <c r="C958" s="4">
        <f>_xlfn.IFS(A958=31,2,A958=42,2,A958=30,3,A958=49,3,A958=34,4,A958=58,4,A958=69,5,A958=74,5,A958=75,6,A958=57-61,6,A958=64,7,A958=73,7,A958=37,8,A958=27,8,A958=51,9,A958=24,9,A958=66,10,A958=50,10,A958=82,11,A958=80,11,A958=68,12,A958=83,12)</f>
        <v>12</v>
      </c>
      <c r="D958" s="4" t="s">
        <v>2</v>
      </c>
      <c r="E958" s="5">
        <v>43844</v>
      </c>
      <c r="F958" s="6">
        <v>0.41666666666666669</v>
      </c>
      <c r="G958" s="4">
        <v>4</v>
      </c>
      <c r="H958" s="4">
        <v>0</v>
      </c>
      <c r="I958" s="4">
        <v>0</v>
      </c>
      <c r="J958" s="4">
        <v>0</v>
      </c>
      <c r="K958" s="4">
        <v>1</v>
      </c>
      <c r="L958" s="4">
        <v>0</v>
      </c>
      <c r="M958" s="4">
        <v>0</v>
      </c>
      <c r="N958" s="4">
        <f t="shared" si="29"/>
        <v>1</v>
      </c>
      <c r="O958" s="4">
        <f t="shared" si="28"/>
        <v>1</v>
      </c>
      <c r="P958" s="4">
        <f>SUM(O958:O959)/2</f>
        <v>0.5</v>
      </c>
    </row>
    <row r="959" spans="1:16" x14ac:dyDescent="0.25">
      <c r="A959" s="4">
        <v>83</v>
      </c>
      <c r="B959" s="4" t="s">
        <v>1</v>
      </c>
      <c r="C959" s="4">
        <f>_xlfn.IFS(A959=31,2,A959=42,2,A959=30,3,A959=49,3,A959=34,4,A959=58,4,A959=69,5,A959=74,5,A959=75,6,A959=57-61,6,A959=64,7,A959=73,7,A959=37,8,A959=27,8,A959=51,9,A959=24,9,A959=66,10,A959=50,10,A959=82,11,A959=80,11,A959=68,12,A959=83,12)</f>
        <v>12</v>
      </c>
      <c r="D959" s="4" t="s">
        <v>2</v>
      </c>
      <c r="E959" s="5">
        <v>43844</v>
      </c>
      <c r="F959" s="6">
        <v>0.41666666666666669</v>
      </c>
      <c r="G959" s="4">
        <v>4</v>
      </c>
      <c r="H959" s="4">
        <v>1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f t="shared" si="29"/>
        <v>1</v>
      </c>
      <c r="O959" s="4">
        <f t="shared" si="28"/>
        <v>0</v>
      </c>
    </row>
    <row r="960" spans="1:16" x14ac:dyDescent="0.25">
      <c r="A960" s="4">
        <v>68</v>
      </c>
      <c r="B960" s="4" t="s">
        <v>28</v>
      </c>
      <c r="C960" s="4">
        <f>_xlfn.IFS(A960=31,2,A960=42,2,A960=30,3,A960=49,3,A960=34,4,A960=58,4,A960=69,5,A960=74,5,A960=75,6,A960=57-61,6,A960=64,7,A960=73,7,A960=37,8,A960=27,8,A960=51,9,A960=24,9,A960=66,10,A960=50,10,A960=82,11,A960=80,11,A960=68,12,A960=83,12)</f>
        <v>12</v>
      </c>
      <c r="D960" s="4" t="s">
        <v>2</v>
      </c>
      <c r="E960" s="5">
        <v>43844</v>
      </c>
      <c r="F960" s="6">
        <v>0.4375</v>
      </c>
      <c r="G960" s="4">
        <v>4</v>
      </c>
      <c r="H960" s="4">
        <v>1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f t="shared" si="29"/>
        <v>1</v>
      </c>
      <c r="O960" s="4">
        <f t="shared" si="28"/>
        <v>0</v>
      </c>
      <c r="P960" s="4">
        <f>SUM(O960:O961)/2</f>
        <v>0</v>
      </c>
    </row>
    <row r="961" spans="1:16" x14ac:dyDescent="0.25">
      <c r="A961" s="4">
        <v>83</v>
      </c>
      <c r="B961" s="4" t="s">
        <v>1</v>
      </c>
      <c r="C961" s="4">
        <f>_xlfn.IFS(A961=31,2,A961=42,2,A961=30,3,A961=49,3,A961=34,4,A961=58,4,A961=69,5,A961=74,5,A961=75,6,A961=57-61,6,A961=64,7,A961=73,7,A961=37,8,A961=27,8,A961=51,9,A961=24,9,A961=66,10,A961=50,10,A961=82,11,A961=80,11,A961=68,12,A961=83,12)</f>
        <v>12</v>
      </c>
      <c r="D961" s="4" t="s">
        <v>2</v>
      </c>
      <c r="E961" s="5">
        <v>43844</v>
      </c>
      <c r="F961" s="6">
        <v>0.4375</v>
      </c>
      <c r="G961" s="4">
        <v>4</v>
      </c>
      <c r="H961" s="4">
        <v>1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f t="shared" si="29"/>
        <v>1</v>
      </c>
      <c r="O961" s="4">
        <f t="shared" si="28"/>
        <v>0</v>
      </c>
    </row>
    <row r="962" spans="1:16" x14ac:dyDescent="0.25">
      <c r="A962" s="4">
        <v>68</v>
      </c>
      <c r="B962" s="4" t="s">
        <v>28</v>
      </c>
      <c r="C962" s="4">
        <f>_xlfn.IFS(A962=31,2,A962=42,2,A962=30,3,A962=49,3,A962=34,4,A962=58,4,A962=69,5,A962=74,5,A962=75,6,A962=57-61,6,A962=64,7,A962=73,7,A962=37,8,A962=27,8,A962=51,9,A962=24,9,A962=66,10,A962=50,10,A962=82,11,A962=80,11,A962=68,12,A962=83,12)</f>
        <v>12</v>
      </c>
      <c r="D962" s="4" t="s">
        <v>2</v>
      </c>
      <c r="E962" s="5">
        <v>43844</v>
      </c>
      <c r="F962" s="6">
        <v>0.45833333333333331</v>
      </c>
      <c r="G962" s="4">
        <v>4</v>
      </c>
      <c r="H962" s="4">
        <v>1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f t="shared" si="29"/>
        <v>1</v>
      </c>
      <c r="O962" s="4">
        <f t="shared" ref="O962:O1025" si="30">SUM(I962:M962)</f>
        <v>0</v>
      </c>
      <c r="P962" s="4">
        <f>SUM(O962:O963)/2</f>
        <v>0</v>
      </c>
    </row>
    <row r="963" spans="1:16" x14ac:dyDescent="0.25">
      <c r="A963" s="4">
        <v>83</v>
      </c>
      <c r="B963" s="4" t="s">
        <v>1</v>
      </c>
      <c r="C963" s="4">
        <f>_xlfn.IFS(A963=31,2,A963=42,2,A963=30,3,A963=49,3,A963=34,4,A963=58,4,A963=69,5,A963=74,5,A963=75,6,A963=57-61,6,A963=64,7,A963=73,7,A963=37,8,A963=27,8,A963=51,9,A963=24,9,A963=66,10,A963=50,10,A963=82,11,A963=80,11,A963=68,12,A963=83,12)</f>
        <v>12</v>
      </c>
      <c r="D963" s="4" t="s">
        <v>2</v>
      </c>
      <c r="E963" s="5">
        <v>43844</v>
      </c>
      <c r="F963" s="6">
        <v>0.45833333333333331</v>
      </c>
      <c r="G963" s="4">
        <v>4</v>
      </c>
      <c r="H963" s="4">
        <v>1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f t="shared" ref="N963:N1026" si="31">SUM(H963:M963)</f>
        <v>1</v>
      </c>
      <c r="O963" s="4">
        <f t="shared" si="30"/>
        <v>0</v>
      </c>
    </row>
    <row r="964" spans="1:16" x14ac:dyDescent="0.25">
      <c r="A964" s="4">
        <v>68</v>
      </c>
      <c r="B964" s="4" t="s">
        <v>28</v>
      </c>
      <c r="C964" s="4">
        <f>_xlfn.IFS(A964=31,2,A964=42,2,A964=30,3,A964=49,3,A964=34,4,A964=58,4,A964=69,5,A964=74,5,A964=75,6,A964=57-61,6,A964=64,7,A964=73,7,A964=37,8,A964=27,8,A964=51,9,A964=24,9,A964=66,10,A964=50,10,A964=82,11,A964=80,11,A964=68,12,A964=83,12)</f>
        <v>12</v>
      </c>
      <c r="D964" s="4" t="s">
        <v>2</v>
      </c>
      <c r="E964" s="5">
        <v>43844</v>
      </c>
      <c r="F964" s="6">
        <v>0.47916666666666669</v>
      </c>
      <c r="G964" s="4">
        <v>4</v>
      </c>
      <c r="H964" s="4">
        <v>1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f t="shared" si="31"/>
        <v>1</v>
      </c>
      <c r="O964" s="4">
        <f t="shared" si="30"/>
        <v>0</v>
      </c>
      <c r="P964" s="4">
        <f>SUM(O964:O965)/2</f>
        <v>0</v>
      </c>
    </row>
    <row r="965" spans="1:16" x14ac:dyDescent="0.25">
      <c r="A965" s="4">
        <v>83</v>
      </c>
      <c r="B965" s="4" t="s">
        <v>1</v>
      </c>
      <c r="C965" s="4">
        <f>_xlfn.IFS(A965=31,2,A965=42,2,A965=30,3,A965=49,3,A965=34,4,A965=58,4,A965=69,5,A965=74,5,A965=75,6,A965=57-61,6,A965=64,7,A965=73,7,A965=37,8,A965=27,8,A965=51,9,A965=24,9,A965=66,10,A965=50,10,A965=82,11,A965=80,11,A965=68,12,A965=83,12)</f>
        <v>12</v>
      </c>
      <c r="D965" s="4" t="s">
        <v>2</v>
      </c>
      <c r="E965" s="5">
        <v>43844</v>
      </c>
      <c r="F965" s="6">
        <v>0.47916666666666669</v>
      </c>
      <c r="G965" s="4">
        <v>4</v>
      </c>
      <c r="H965" s="4">
        <v>1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  <c r="N965" s="4">
        <f t="shared" si="31"/>
        <v>1</v>
      </c>
      <c r="O965" s="4">
        <f t="shared" si="30"/>
        <v>0</v>
      </c>
    </row>
    <row r="966" spans="1:16" x14ac:dyDescent="0.25">
      <c r="A966" s="4">
        <v>68</v>
      </c>
      <c r="B966" s="4" t="s">
        <v>28</v>
      </c>
      <c r="C966" s="4">
        <f>_xlfn.IFS(A966=31,2,A966=42,2,A966=30,3,A966=49,3,A966=34,4,A966=58,4,A966=69,5,A966=74,5,A966=75,6,A966=57-61,6,A966=64,7,A966=73,7,A966=37,8,A966=27,8,A966=51,9,A966=24,9,A966=66,10,A966=50,10,A966=82,11,A966=80,11,A966=68,12,A966=83,12)</f>
        <v>12</v>
      </c>
      <c r="D966" s="4" t="s">
        <v>2</v>
      </c>
      <c r="E966" s="5">
        <v>43844</v>
      </c>
      <c r="F966" s="6">
        <v>0.5</v>
      </c>
      <c r="G966" s="4">
        <v>4</v>
      </c>
      <c r="H966" s="4">
        <v>1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  <c r="N966" s="4">
        <f t="shared" si="31"/>
        <v>1</v>
      </c>
      <c r="O966" s="4">
        <f t="shared" si="30"/>
        <v>0</v>
      </c>
      <c r="P966" s="4">
        <f>SUM(O966:O967)/2</f>
        <v>0.5</v>
      </c>
    </row>
    <row r="967" spans="1:16" x14ac:dyDescent="0.25">
      <c r="A967" s="4">
        <v>83</v>
      </c>
      <c r="B967" s="4" t="s">
        <v>1</v>
      </c>
      <c r="C967" s="4">
        <f>_xlfn.IFS(A967=31,2,A967=42,2,A967=30,3,A967=49,3,A967=34,4,A967=58,4,A967=69,5,A967=74,5,A967=75,6,A967=57-61,6,A967=64,7,A967=73,7,A967=37,8,A967=27,8,A967=51,9,A967=24,9,A967=66,10,A967=50,10,A967=82,11,A967=80,11,A967=68,12,A967=83,12)</f>
        <v>12</v>
      </c>
      <c r="D967" s="4" t="s">
        <v>2</v>
      </c>
      <c r="E967" s="5">
        <v>43844</v>
      </c>
      <c r="F967" s="6">
        <v>0.5</v>
      </c>
      <c r="G967" s="4">
        <v>4</v>
      </c>
      <c r="H967" s="4">
        <v>0</v>
      </c>
      <c r="I967" s="4">
        <v>0</v>
      </c>
      <c r="J967" s="4">
        <v>1</v>
      </c>
      <c r="K967" s="4">
        <v>0</v>
      </c>
      <c r="L967" s="4">
        <v>0</v>
      </c>
      <c r="M967" s="4">
        <v>0</v>
      </c>
      <c r="N967" s="4">
        <f t="shared" si="31"/>
        <v>1</v>
      </c>
      <c r="O967" s="4">
        <f t="shared" si="30"/>
        <v>1</v>
      </c>
    </row>
    <row r="968" spans="1:16" x14ac:dyDescent="0.25">
      <c r="A968" s="4">
        <v>68</v>
      </c>
      <c r="B968" s="4" t="s">
        <v>28</v>
      </c>
      <c r="C968" s="4">
        <f>_xlfn.IFS(A968=31,2,A968=42,2,A968=30,3,A968=49,3,A968=34,4,A968=58,4,A968=69,5,A968=74,5,A968=75,6,A968=57-61,6,A968=64,7,A968=73,7,A968=37,8,A968=27,8,A968=51,9,A968=24,9,A968=66,10,A968=50,10,A968=82,11,A968=80,11,A968=68,12,A968=83,12)</f>
        <v>12</v>
      </c>
      <c r="D968" s="4" t="s">
        <v>2</v>
      </c>
      <c r="E968" s="5">
        <v>43844</v>
      </c>
      <c r="F968" s="6">
        <v>0.52083333333333337</v>
      </c>
      <c r="G968" s="4">
        <v>4</v>
      </c>
      <c r="H968" s="4">
        <v>0</v>
      </c>
      <c r="I968" s="4">
        <v>0</v>
      </c>
      <c r="J968" s="4">
        <v>1</v>
      </c>
      <c r="K968" s="4">
        <v>0</v>
      </c>
      <c r="L968" s="4">
        <v>0</v>
      </c>
      <c r="M968" s="4">
        <v>0</v>
      </c>
      <c r="N968" s="4">
        <f t="shared" si="31"/>
        <v>1</v>
      </c>
      <c r="O968" s="4">
        <f t="shared" si="30"/>
        <v>1</v>
      </c>
      <c r="P968" s="4">
        <f>SUM(O968:O969)/2</f>
        <v>1</v>
      </c>
    </row>
    <row r="969" spans="1:16" x14ac:dyDescent="0.25">
      <c r="A969" s="4">
        <v>83</v>
      </c>
      <c r="B969" s="4" t="s">
        <v>1</v>
      </c>
      <c r="C969" s="4">
        <f>_xlfn.IFS(A969=31,2,A969=42,2,A969=30,3,A969=49,3,A969=34,4,A969=58,4,A969=69,5,A969=74,5,A969=75,6,A969=57-61,6,A969=64,7,A969=73,7,A969=37,8,A969=27,8,A969=51,9,A969=24,9,A969=66,10,A969=50,10,A969=82,11,A969=80,11,A969=68,12,A969=83,12)</f>
        <v>12</v>
      </c>
      <c r="D969" s="4" t="s">
        <v>2</v>
      </c>
      <c r="E969" s="5">
        <v>43844</v>
      </c>
      <c r="F969" s="6">
        <v>0.52083333333333337</v>
      </c>
      <c r="G969" s="4">
        <v>4</v>
      </c>
      <c r="H969" s="4">
        <v>0</v>
      </c>
      <c r="I969" s="4">
        <v>0</v>
      </c>
      <c r="J969" s="4">
        <v>1</v>
      </c>
      <c r="K969" s="4">
        <v>0</v>
      </c>
      <c r="L969" s="4">
        <v>0</v>
      </c>
      <c r="M969" s="4">
        <v>0</v>
      </c>
      <c r="N969" s="4">
        <f t="shared" si="31"/>
        <v>1</v>
      </c>
      <c r="O969" s="4">
        <f t="shared" si="30"/>
        <v>1</v>
      </c>
    </row>
    <row r="970" spans="1:16" x14ac:dyDescent="0.25">
      <c r="A970" s="4">
        <v>31</v>
      </c>
      <c r="B970" s="4" t="s">
        <v>1</v>
      </c>
      <c r="C970" s="4">
        <f>_xlfn.IFS(A970=31,2,A970=42,2,A970=30,3,A970=49,3,A970=34,4,A970=58,4,A970=69,5,A970=74,5,A970=75,6,A970=57-61,6,A970=64,7,A970=73,7,A970=37,8,A970=27,8,A970=51,9,A970=24,9,A970=66,10,A970=50,10,A970=82,11,A970=80,11,A970=68,12,A970=83,12)</f>
        <v>2</v>
      </c>
      <c r="D970" s="4" t="s">
        <v>0</v>
      </c>
      <c r="E970" s="5">
        <v>43880</v>
      </c>
      <c r="F970" s="6">
        <v>0.3125</v>
      </c>
      <c r="G970" s="4">
        <v>5</v>
      </c>
      <c r="H970" s="4">
        <v>1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  <c r="N970" s="4">
        <f t="shared" si="31"/>
        <v>1</v>
      </c>
      <c r="O970" s="4">
        <f t="shared" si="30"/>
        <v>0</v>
      </c>
      <c r="P970" s="4">
        <f>SUM(O970:O971)/2</f>
        <v>0.5</v>
      </c>
    </row>
    <row r="971" spans="1:16" x14ac:dyDescent="0.25">
      <c r="A971" s="4">
        <v>42</v>
      </c>
      <c r="B971" s="4" t="s">
        <v>28</v>
      </c>
      <c r="C971" s="4">
        <f>_xlfn.IFS(A971=31,2,A971=42,2,A971=30,3,A971=49,3,A971=34,4,A971=58,4,A971=69,5,A971=74,5,A971=75,6,A971=57-61,6,A971=64,7,A971=73,7,A971=37,8,A971=27,8,A971=51,9,A971=24,9,A971=66,10,A971=50,10,A971=82,11,A971=80,11,A971=68,12,A971=83,12)</f>
        <v>2</v>
      </c>
      <c r="D971" s="4" t="s">
        <v>0</v>
      </c>
      <c r="E971" s="5">
        <v>43880</v>
      </c>
      <c r="F971" s="6">
        <v>0.3125</v>
      </c>
      <c r="G971" s="4">
        <v>5</v>
      </c>
      <c r="H971" s="4">
        <v>0</v>
      </c>
      <c r="I971" s="4">
        <v>0</v>
      </c>
      <c r="J971" s="4">
        <v>0</v>
      </c>
      <c r="K971" s="4">
        <v>1</v>
      </c>
      <c r="L971" s="4">
        <v>0</v>
      </c>
      <c r="M971" s="4">
        <v>0</v>
      </c>
      <c r="N971" s="4">
        <f t="shared" si="31"/>
        <v>1</v>
      </c>
      <c r="O971" s="4">
        <f t="shared" si="30"/>
        <v>1</v>
      </c>
    </row>
    <row r="972" spans="1:16" x14ac:dyDescent="0.25">
      <c r="A972" s="4">
        <v>31</v>
      </c>
      <c r="B972" s="4" t="s">
        <v>1</v>
      </c>
      <c r="C972" s="4">
        <f>_xlfn.IFS(A972=31,2,A972=42,2,A972=30,3,A972=49,3,A972=34,4,A972=58,4,A972=69,5,A972=74,5,A972=75,6,A972=57-61,6,A972=64,7,A972=73,7,A972=37,8,A972=27,8,A972=51,9,A972=24,9,A972=66,10,A972=50,10,A972=82,11,A972=80,11,A972=68,12,A972=83,12)</f>
        <v>2</v>
      </c>
      <c r="D972" s="4" t="s">
        <v>0</v>
      </c>
      <c r="E972" s="5">
        <v>43880</v>
      </c>
      <c r="F972" s="6">
        <v>0.33333333333333331</v>
      </c>
      <c r="G972" s="4">
        <v>5</v>
      </c>
      <c r="H972" s="4">
        <v>0</v>
      </c>
      <c r="I972" s="4">
        <v>0</v>
      </c>
      <c r="J972" s="4">
        <v>0</v>
      </c>
      <c r="K972" s="4">
        <v>1</v>
      </c>
      <c r="L972" s="4">
        <v>0</v>
      </c>
      <c r="M972" s="4">
        <v>0</v>
      </c>
      <c r="N972" s="4">
        <f t="shared" si="31"/>
        <v>1</v>
      </c>
      <c r="O972" s="4">
        <f t="shared" si="30"/>
        <v>1</v>
      </c>
      <c r="P972" s="4">
        <f>SUM(O972:O973)/2</f>
        <v>1</v>
      </c>
    </row>
    <row r="973" spans="1:16" x14ac:dyDescent="0.25">
      <c r="A973" s="4">
        <v>42</v>
      </c>
      <c r="B973" s="4" t="s">
        <v>28</v>
      </c>
      <c r="C973" s="4">
        <f>_xlfn.IFS(A973=31,2,A973=42,2,A973=30,3,A973=49,3,A973=34,4,A973=58,4,A973=69,5,A973=74,5,A973=75,6,A973=57-61,6,A973=64,7,A973=73,7,A973=37,8,A973=27,8,A973=51,9,A973=24,9,A973=66,10,A973=50,10,A973=82,11,A973=80,11,A973=68,12,A973=83,12)</f>
        <v>2</v>
      </c>
      <c r="D973" s="4" t="s">
        <v>0</v>
      </c>
      <c r="E973" s="5">
        <v>43880</v>
      </c>
      <c r="F973" s="6">
        <v>0.33333333333333331</v>
      </c>
      <c r="G973" s="4">
        <v>5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1</v>
      </c>
      <c r="N973" s="4">
        <f t="shared" si="31"/>
        <v>1</v>
      </c>
      <c r="O973" s="4">
        <f t="shared" si="30"/>
        <v>1</v>
      </c>
    </row>
    <row r="974" spans="1:16" x14ac:dyDescent="0.25">
      <c r="A974" s="4">
        <v>31</v>
      </c>
      <c r="B974" s="4" t="s">
        <v>1</v>
      </c>
      <c r="C974" s="4">
        <f>_xlfn.IFS(A974=31,2,A974=42,2,A974=30,3,A974=49,3,A974=34,4,A974=58,4,A974=69,5,A974=74,5,A974=75,6,A974=57-61,6,A974=64,7,A974=73,7,A974=37,8,A974=27,8,A974=51,9,A974=24,9,A974=66,10,A974=50,10,A974=82,11,A974=80,11,A974=68,12,A974=83,12)</f>
        <v>2</v>
      </c>
      <c r="D974" s="4" t="s">
        <v>0</v>
      </c>
      <c r="E974" s="5">
        <v>43880</v>
      </c>
      <c r="F974" s="6">
        <v>0.35416666666666669</v>
      </c>
      <c r="G974" s="4">
        <v>5</v>
      </c>
      <c r="H974" s="4">
        <v>0</v>
      </c>
      <c r="I974" s="4">
        <v>0</v>
      </c>
      <c r="J974" s="4">
        <v>1</v>
      </c>
      <c r="K974" s="4">
        <v>0</v>
      </c>
      <c r="L974" s="4">
        <v>0</v>
      </c>
      <c r="M974" s="4">
        <v>0</v>
      </c>
      <c r="N974" s="4">
        <f t="shared" si="31"/>
        <v>1</v>
      </c>
      <c r="O974" s="4">
        <f t="shared" si="30"/>
        <v>1</v>
      </c>
      <c r="P974" s="4">
        <f>SUM(O974:O975)/2</f>
        <v>1</v>
      </c>
    </row>
    <row r="975" spans="1:16" x14ac:dyDescent="0.25">
      <c r="A975" s="4">
        <v>42</v>
      </c>
      <c r="B975" s="4" t="s">
        <v>28</v>
      </c>
      <c r="C975" s="4">
        <f>_xlfn.IFS(A975=31,2,A975=42,2,A975=30,3,A975=49,3,A975=34,4,A975=58,4,A975=69,5,A975=74,5,A975=75,6,A975=57-61,6,A975=64,7,A975=73,7,A975=37,8,A975=27,8,A975=51,9,A975=24,9,A975=66,10,A975=50,10,A975=82,11,A975=80,11,A975=68,12,A975=83,12)</f>
        <v>2</v>
      </c>
      <c r="D975" s="4" t="s">
        <v>0</v>
      </c>
      <c r="E975" s="5">
        <v>43880</v>
      </c>
      <c r="F975" s="6">
        <v>0.35416666666666669</v>
      </c>
      <c r="G975" s="4">
        <v>5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1</v>
      </c>
      <c r="N975" s="4">
        <f t="shared" si="31"/>
        <v>1</v>
      </c>
      <c r="O975" s="4">
        <f t="shared" si="30"/>
        <v>1</v>
      </c>
    </row>
    <row r="976" spans="1:16" x14ac:dyDescent="0.25">
      <c r="A976" s="4">
        <v>31</v>
      </c>
      <c r="B976" s="4" t="s">
        <v>1</v>
      </c>
      <c r="C976" s="4">
        <f>_xlfn.IFS(A976=31,2,A976=42,2,A976=30,3,A976=49,3,A976=34,4,A976=58,4,A976=69,5,A976=74,5,A976=75,6,A976=57-61,6,A976=64,7,A976=73,7,A976=37,8,A976=27,8,A976=51,9,A976=24,9,A976=66,10,A976=50,10,A976=82,11,A976=80,11,A976=68,12,A976=83,12)</f>
        <v>2</v>
      </c>
      <c r="D976" s="4" t="s">
        <v>0</v>
      </c>
      <c r="E976" s="5">
        <v>43880</v>
      </c>
      <c r="F976" s="6">
        <v>0.375</v>
      </c>
      <c r="G976" s="4">
        <v>5</v>
      </c>
      <c r="H976" s="4">
        <v>0</v>
      </c>
      <c r="I976" s="4">
        <v>0</v>
      </c>
      <c r="J976" s="4">
        <v>1</v>
      </c>
      <c r="K976" s="4">
        <v>0</v>
      </c>
      <c r="L976" s="4">
        <v>0</v>
      </c>
      <c r="M976" s="4">
        <v>0</v>
      </c>
      <c r="N976" s="4">
        <f t="shared" si="31"/>
        <v>1</v>
      </c>
      <c r="O976" s="4">
        <f t="shared" si="30"/>
        <v>1</v>
      </c>
      <c r="P976" s="4">
        <f>SUM(O976:O977)/2</f>
        <v>1</v>
      </c>
    </row>
    <row r="977" spans="1:16" x14ac:dyDescent="0.25">
      <c r="A977" s="4">
        <v>42</v>
      </c>
      <c r="B977" s="4" t="s">
        <v>28</v>
      </c>
      <c r="C977" s="4">
        <f>_xlfn.IFS(A977=31,2,A977=42,2,A977=30,3,A977=49,3,A977=34,4,A977=58,4,A977=69,5,A977=74,5,A977=75,6,A977=57-61,6,A977=64,7,A977=73,7,A977=37,8,A977=27,8,A977=51,9,A977=24,9,A977=66,10,A977=50,10,A977=82,11,A977=80,11,A977=68,12,A977=83,12)</f>
        <v>2</v>
      </c>
      <c r="D977" s="4" t="s">
        <v>0</v>
      </c>
      <c r="E977" s="5">
        <v>43880</v>
      </c>
      <c r="F977" s="6">
        <v>0.375</v>
      </c>
      <c r="G977" s="4">
        <v>5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1</v>
      </c>
      <c r="N977" s="4">
        <f t="shared" si="31"/>
        <v>1</v>
      </c>
      <c r="O977" s="4">
        <f t="shared" si="30"/>
        <v>1</v>
      </c>
    </row>
    <row r="978" spans="1:16" x14ac:dyDescent="0.25">
      <c r="A978" s="4">
        <v>31</v>
      </c>
      <c r="B978" s="4" t="s">
        <v>1</v>
      </c>
      <c r="C978" s="4">
        <f>_xlfn.IFS(A978=31,2,A978=42,2,A978=30,3,A978=49,3,A978=34,4,A978=58,4,A978=69,5,A978=74,5,A978=75,6,A978=57-61,6,A978=64,7,A978=73,7,A978=37,8,A978=27,8,A978=51,9,A978=24,9,A978=66,10,A978=50,10,A978=82,11,A978=80,11,A978=68,12,A978=83,12)</f>
        <v>2</v>
      </c>
      <c r="D978" s="4" t="s">
        <v>0</v>
      </c>
      <c r="E978" s="5">
        <v>43880</v>
      </c>
      <c r="F978" s="6">
        <v>0.39583333333333331</v>
      </c>
      <c r="G978" s="4">
        <v>5</v>
      </c>
      <c r="H978" s="4">
        <v>0</v>
      </c>
      <c r="I978" s="4">
        <v>0</v>
      </c>
      <c r="J978" s="4">
        <v>1</v>
      </c>
      <c r="K978" s="4">
        <v>0</v>
      </c>
      <c r="L978" s="4">
        <v>0</v>
      </c>
      <c r="M978" s="4">
        <v>0</v>
      </c>
      <c r="N978" s="4">
        <f t="shared" si="31"/>
        <v>1</v>
      </c>
      <c r="O978" s="4">
        <f t="shared" si="30"/>
        <v>1</v>
      </c>
      <c r="P978" s="4">
        <f>SUM(O978:O979)/2</f>
        <v>1</v>
      </c>
    </row>
    <row r="979" spans="1:16" x14ac:dyDescent="0.25">
      <c r="A979" s="4">
        <v>42</v>
      </c>
      <c r="B979" s="4" t="s">
        <v>28</v>
      </c>
      <c r="C979" s="4">
        <f>_xlfn.IFS(A979=31,2,A979=42,2,A979=30,3,A979=49,3,A979=34,4,A979=58,4,A979=69,5,A979=74,5,A979=75,6,A979=57-61,6,A979=64,7,A979=73,7,A979=37,8,A979=27,8,A979=51,9,A979=24,9,A979=66,10,A979=50,10,A979=82,11,A979=80,11,A979=68,12,A979=83,12)</f>
        <v>2</v>
      </c>
      <c r="D979" s="4" t="s">
        <v>0</v>
      </c>
      <c r="E979" s="5">
        <v>43880</v>
      </c>
      <c r="F979" s="6">
        <v>0.39583333333333331</v>
      </c>
      <c r="G979" s="4">
        <v>5</v>
      </c>
      <c r="H979" s="4">
        <v>0</v>
      </c>
      <c r="I979" s="4">
        <v>0</v>
      </c>
      <c r="J979" s="4">
        <v>0</v>
      </c>
      <c r="K979" s="4">
        <v>1</v>
      </c>
      <c r="L979" s="4">
        <v>0</v>
      </c>
      <c r="M979" s="4">
        <v>0</v>
      </c>
      <c r="N979" s="4">
        <f t="shared" si="31"/>
        <v>1</v>
      </c>
      <c r="O979" s="4">
        <f t="shared" si="30"/>
        <v>1</v>
      </c>
    </row>
    <row r="980" spans="1:16" x14ac:dyDescent="0.25">
      <c r="A980" s="4">
        <v>31</v>
      </c>
      <c r="B980" s="4" t="s">
        <v>1</v>
      </c>
      <c r="C980" s="4">
        <f>_xlfn.IFS(A980=31,2,A980=42,2,A980=30,3,A980=49,3,A980=34,4,A980=58,4,A980=69,5,A980=74,5,A980=75,6,A980=57-61,6,A980=64,7,A980=73,7,A980=37,8,A980=27,8,A980=51,9,A980=24,9,A980=66,10,A980=50,10,A980=82,11,A980=80,11,A980=68,12,A980=83,12)</f>
        <v>2</v>
      </c>
      <c r="D980" s="4" t="s">
        <v>0</v>
      </c>
      <c r="E980" s="5">
        <v>43880</v>
      </c>
      <c r="F980" s="6">
        <v>0.41666666666666669</v>
      </c>
      <c r="G980" s="4">
        <v>5</v>
      </c>
      <c r="H980" s="4">
        <v>0</v>
      </c>
      <c r="I980" s="4">
        <v>0</v>
      </c>
      <c r="J980" s="4">
        <v>0</v>
      </c>
      <c r="K980" s="4">
        <v>1</v>
      </c>
      <c r="L980" s="4">
        <v>0</v>
      </c>
      <c r="M980" s="4">
        <v>0</v>
      </c>
      <c r="N980" s="4">
        <f t="shared" si="31"/>
        <v>1</v>
      </c>
      <c r="O980" s="4">
        <f t="shared" si="30"/>
        <v>1</v>
      </c>
      <c r="P980" s="4">
        <f>SUM(O980:O981)/2</f>
        <v>1</v>
      </c>
    </row>
    <row r="981" spans="1:16" x14ac:dyDescent="0.25">
      <c r="A981" s="4">
        <v>42</v>
      </c>
      <c r="B981" s="4" t="s">
        <v>28</v>
      </c>
      <c r="C981" s="4">
        <f>_xlfn.IFS(A981=31,2,A981=42,2,A981=30,3,A981=49,3,A981=34,4,A981=58,4,A981=69,5,A981=74,5,A981=75,6,A981=57-61,6,A981=64,7,A981=73,7,A981=37,8,A981=27,8,A981=51,9,A981=24,9,A981=66,10,A981=50,10,A981=82,11,A981=80,11,A981=68,12,A981=83,12)</f>
        <v>2</v>
      </c>
      <c r="D981" s="4" t="s">
        <v>0</v>
      </c>
      <c r="E981" s="5">
        <v>43880</v>
      </c>
      <c r="F981" s="6">
        <v>0.41666666666666669</v>
      </c>
      <c r="G981" s="4">
        <v>5</v>
      </c>
      <c r="H981" s="4">
        <v>0</v>
      </c>
      <c r="I981" s="4">
        <v>0</v>
      </c>
      <c r="J981" s="4">
        <v>0</v>
      </c>
      <c r="K981" s="4">
        <v>1</v>
      </c>
      <c r="L981" s="4">
        <v>0</v>
      </c>
      <c r="M981" s="4">
        <v>0</v>
      </c>
      <c r="N981" s="4">
        <f t="shared" si="31"/>
        <v>1</v>
      </c>
      <c r="O981" s="4">
        <f t="shared" si="30"/>
        <v>1</v>
      </c>
    </row>
    <row r="982" spans="1:16" x14ac:dyDescent="0.25">
      <c r="A982" s="4">
        <v>31</v>
      </c>
      <c r="B982" s="4" t="s">
        <v>1</v>
      </c>
      <c r="C982" s="4">
        <f>_xlfn.IFS(A982=31,2,A982=42,2,A982=30,3,A982=49,3,A982=34,4,A982=58,4,A982=69,5,A982=74,5,A982=75,6,A982=57-61,6,A982=64,7,A982=73,7,A982=37,8,A982=27,8,A982=51,9,A982=24,9,A982=66,10,A982=50,10,A982=82,11,A982=80,11,A982=68,12,A982=83,12)</f>
        <v>2</v>
      </c>
      <c r="D982" s="4" t="s">
        <v>0</v>
      </c>
      <c r="E982" s="5">
        <v>43880</v>
      </c>
      <c r="F982" s="6">
        <v>0.4375</v>
      </c>
      <c r="G982" s="4">
        <v>5</v>
      </c>
      <c r="H982" s="4">
        <v>0</v>
      </c>
      <c r="I982" s="4">
        <v>0</v>
      </c>
      <c r="J982" s="4">
        <v>0</v>
      </c>
      <c r="K982" s="4">
        <v>1</v>
      </c>
      <c r="L982" s="4">
        <v>0</v>
      </c>
      <c r="M982" s="4">
        <v>0</v>
      </c>
      <c r="N982" s="4">
        <f t="shared" si="31"/>
        <v>1</v>
      </c>
      <c r="O982" s="4">
        <f t="shared" si="30"/>
        <v>1</v>
      </c>
      <c r="P982" s="4">
        <f>SUM(O982:O983)/2</f>
        <v>1</v>
      </c>
    </row>
    <row r="983" spans="1:16" x14ac:dyDescent="0.25">
      <c r="A983" s="4">
        <v>42</v>
      </c>
      <c r="B983" s="4" t="s">
        <v>28</v>
      </c>
      <c r="C983" s="4">
        <f>_xlfn.IFS(A983=31,2,A983=42,2,A983=30,3,A983=49,3,A983=34,4,A983=58,4,A983=69,5,A983=74,5,A983=75,6,A983=57-61,6,A983=64,7,A983=73,7,A983=37,8,A983=27,8,A983=51,9,A983=24,9,A983=66,10,A983=50,10,A983=82,11,A983=80,11,A983=68,12,A983=83,12)</f>
        <v>2</v>
      </c>
      <c r="D983" s="4" t="s">
        <v>0</v>
      </c>
      <c r="E983" s="5">
        <v>43880</v>
      </c>
      <c r="F983" s="6">
        <v>0.4375</v>
      </c>
      <c r="G983" s="4">
        <v>5</v>
      </c>
      <c r="H983" s="4">
        <v>0</v>
      </c>
      <c r="I983" s="4">
        <v>0</v>
      </c>
      <c r="J983" s="4">
        <v>0</v>
      </c>
      <c r="K983" s="4">
        <v>1</v>
      </c>
      <c r="L983" s="4">
        <v>0</v>
      </c>
      <c r="M983" s="4">
        <v>0</v>
      </c>
      <c r="N983" s="4">
        <f t="shared" si="31"/>
        <v>1</v>
      </c>
      <c r="O983" s="4">
        <f t="shared" si="30"/>
        <v>1</v>
      </c>
    </row>
    <row r="984" spans="1:16" x14ac:dyDescent="0.25">
      <c r="A984" s="4">
        <v>31</v>
      </c>
      <c r="B984" s="4" t="s">
        <v>1</v>
      </c>
      <c r="C984" s="4">
        <f>_xlfn.IFS(A984=31,2,A984=42,2,A984=30,3,A984=49,3,A984=34,4,A984=58,4,A984=69,5,A984=74,5,A984=75,6,A984=57-61,6,A984=64,7,A984=73,7,A984=37,8,A984=27,8,A984=51,9,A984=24,9,A984=66,10,A984=50,10,A984=82,11,A984=80,11,A984=68,12,A984=83,12)</f>
        <v>2</v>
      </c>
      <c r="D984" s="4" t="s">
        <v>0</v>
      </c>
      <c r="E984" s="5">
        <v>43880</v>
      </c>
      <c r="F984" s="6">
        <v>0.45833333333333331</v>
      </c>
      <c r="G984" s="4">
        <v>5</v>
      </c>
      <c r="H984" s="4">
        <v>0</v>
      </c>
      <c r="I984" s="4">
        <v>0</v>
      </c>
      <c r="J984" s="4">
        <v>0</v>
      </c>
      <c r="K984" s="4">
        <v>1</v>
      </c>
      <c r="L984" s="4">
        <v>0</v>
      </c>
      <c r="M984" s="4">
        <v>0</v>
      </c>
      <c r="N984" s="4">
        <f t="shared" si="31"/>
        <v>1</v>
      </c>
      <c r="O984" s="4">
        <f t="shared" si="30"/>
        <v>1</v>
      </c>
      <c r="P984" s="4">
        <f>SUM(O984:O985)/2</f>
        <v>0.5</v>
      </c>
    </row>
    <row r="985" spans="1:16" x14ac:dyDescent="0.25">
      <c r="A985" s="4">
        <v>42</v>
      </c>
      <c r="B985" s="4" t="s">
        <v>28</v>
      </c>
      <c r="C985" s="4">
        <f>_xlfn.IFS(A985=31,2,A985=42,2,A985=30,3,A985=49,3,A985=34,4,A985=58,4,A985=69,5,A985=74,5,A985=75,6,A985=57-61,6,A985=64,7,A985=73,7,A985=37,8,A985=27,8,A985=51,9,A985=24,9,A985=66,10,A985=50,10,A985=82,11,A985=80,11,A985=68,12,A985=83,12)</f>
        <v>2</v>
      </c>
      <c r="D985" s="4" t="s">
        <v>0</v>
      </c>
      <c r="E985" s="5">
        <v>43880</v>
      </c>
      <c r="F985" s="6">
        <v>0.45833333333333331</v>
      </c>
      <c r="G985" s="4">
        <v>5</v>
      </c>
      <c r="H985" s="4">
        <v>1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f t="shared" si="31"/>
        <v>1</v>
      </c>
      <c r="O985" s="4">
        <f t="shared" si="30"/>
        <v>0</v>
      </c>
    </row>
    <row r="986" spans="1:16" x14ac:dyDescent="0.25">
      <c r="A986" s="4">
        <v>31</v>
      </c>
      <c r="B986" s="4" t="s">
        <v>1</v>
      </c>
      <c r="C986" s="4">
        <f>_xlfn.IFS(A986=31,2,A986=42,2,A986=30,3,A986=49,3,A986=34,4,A986=58,4,A986=69,5,A986=74,5,A986=75,6,A986=57-61,6,A986=64,7,A986=73,7,A986=37,8,A986=27,8,A986=51,9,A986=24,9,A986=66,10,A986=50,10,A986=82,11,A986=80,11,A986=68,12,A986=83,12)</f>
        <v>2</v>
      </c>
      <c r="D986" s="4" t="s">
        <v>0</v>
      </c>
      <c r="E986" s="5">
        <v>43880</v>
      </c>
      <c r="F986" s="6">
        <v>0.47916666666666669</v>
      </c>
      <c r="G986" s="4">
        <v>5</v>
      </c>
      <c r="H986" s="4">
        <v>0</v>
      </c>
      <c r="I986" s="4">
        <v>0</v>
      </c>
      <c r="J986" s="4">
        <v>1</v>
      </c>
      <c r="K986" s="4">
        <v>0</v>
      </c>
      <c r="L986" s="4">
        <v>0</v>
      </c>
      <c r="M986" s="4">
        <v>0</v>
      </c>
      <c r="N986" s="4">
        <f t="shared" si="31"/>
        <v>1</v>
      </c>
      <c r="O986" s="4">
        <f t="shared" si="30"/>
        <v>1</v>
      </c>
      <c r="P986" s="4">
        <f>SUM(O986:O987)/2</f>
        <v>0.5</v>
      </c>
    </row>
    <row r="987" spans="1:16" x14ac:dyDescent="0.25">
      <c r="A987" s="4">
        <v>42</v>
      </c>
      <c r="B987" s="4" t="s">
        <v>28</v>
      </c>
      <c r="C987" s="4">
        <f>_xlfn.IFS(A987=31,2,A987=42,2,A987=30,3,A987=49,3,A987=34,4,A987=58,4,A987=69,5,A987=74,5,A987=75,6,A987=57-61,6,A987=64,7,A987=73,7,A987=37,8,A987=27,8,A987=51,9,A987=24,9,A987=66,10,A987=50,10,A987=82,11,A987=80,11,A987=68,12,A987=83,12)</f>
        <v>2</v>
      </c>
      <c r="D987" s="4" t="s">
        <v>0</v>
      </c>
      <c r="E987" s="5">
        <v>43880</v>
      </c>
      <c r="F987" s="6">
        <v>0.47916666666666669</v>
      </c>
      <c r="G987" s="4">
        <v>5</v>
      </c>
      <c r="H987" s="4">
        <v>1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  <c r="N987" s="4">
        <f t="shared" si="31"/>
        <v>1</v>
      </c>
      <c r="O987" s="4">
        <f t="shared" si="30"/>
        <v>0</v>
      </c>
    </row>
    <row r="988" spans="1:16" x14ac:dyDescent="0.25">
      <c r="A988" s="4">
        <v>31</v>
      </c>
      <c r="B988" s="4" t="s">
        <v>1</v>
      </c>
      <c r="C988" s="4">
        <f>_xlfn.IFS(A988=31,2,A988=42,2,A988=30,3,A988=49,3,A988=34,4,A988=58,4,A988=69,5,A988=74,5,A988=75,6,A988=57-61,6,A988=64,7,A988=73,7,A988=37,8,A988=27,8,A988=51,9,A988=24,9,A988=66,10,A988=50,10,A988=82,11,A988=80,11,A988=68,12,A988=83,12)</f>
        <v>2</v>
      </c>
      <c r="D988" s="4" t="s">
        <v>0</v>
      </c>
      <c r="E988" s="5">
        <v>43880</v>
      </c>
      <c r="F988" s="6">
        <v>0.5</v>
      </c>
      <c r="G988" s="4">
        <v>5</v>
      </c>
      <c r="H988" s="4">
        <v>0</v>
      </c>
      <c r="I988" s="4">
        <v>0</v>
      </c>
      <c r="J988" s="4">
        <v>1</v>
      </c>
      <c r="K988" s="4">
        <v>0</v>
      </c>
      <c r="L988" s="4">
        <v>0</v>
      </c>
      <c r="M988" s="4">
        <v>0</v>
      </c>
      <c r="N988" s="4">
        <f t="shared" si="31"/>
        <v>1</v>
      </c>
      <c r="O988" s="4">
        <f t="shared" si="30"/>
        <v>1</v>
      </c>
      <c r="P988" s="4">
        <f>SUM(O988:O989)/2</f>
        <v>0.5</v>
      </c>
    </row>
    <row r="989" spans="1:16" x14ac:dyDescent="0.25">
      <c r="A989" s="4">
        <v>42</v>
      </c>
      <c r="B989" s="4" t="s">
        <v>28</v>
      </c>
      <c r="C989" s="4">
        <f>_xlfn.IFS(A989=31,2,A989=42,2,A989=30,3,A989=49,3,A989=34,4,A989=58,4,A989=69,5,A989=74,5,A989=75,6,A989=57-61,6,A989=64,7,A989=73,7,A989=37,8,A989=27,8,A989=51,9,A989=24,9,A989=66,10,A989=50,10,A989=82,11,A989=80,11,A989=68,12,A989=83,12)</f>
        <v>2</v>
      </c>
      <c r="D989" s="4" t="s">
        <v>0</v>
      </c>
      <c r="E989" s="5">
        <v>43880</v>
      </c>
      <c r="F989" s="6">
        <v>0.5</v>
      </c>
      <c r="G989" s="4">
        <v>5</v>
      </c>
      <c r="H989" s="4">
        <v>1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  <c r="N989" s="4">
        <f t="shared" si="31"/>
        <v>1</v>
      </c>
      <c r="O989" s="4">
        <f t="shared" si="30"/>
        <v>0</v>
      </c>
    </row>
    <row r="990" spans="1:16" x14ac:dyDescent="0.25">
      <c r="A990" s="4">
        <v>31</v>
      </c>
      <c r="B990" s="4" t="s">
        <v>1</v>
      </c>
      <c r="C990" s="4">
        <f>_xlfn.IFS(A990=31,2,A990=42,2,A990=30,3,A990=49,3,A990=34,4,A990=58,4,A990=69,5,A990=74,5,A990=75,6,A990=57-61,6,A990=64,7,A990=73,7,A990=37,8,A990=27,8,A990=51,9,A990=24,9,A990=66,10,A990=50,10,A990=82,11,A990=80,11,A990=68,12,A990=83,12)</f>
        <v>2</v>
      </c>
      <c r="D990" s="4" t="s">
        <v>0</v>
      </c>
      <c r="E990" s="5">
        <v>43880</v>
      </c>
      <c r="F990" s="6">
        <v>0.52083333333333337</v>
      </c>
      <c r="G990" s="4">
        <v>5</v>
      </c>
      <c r="H990" s="4">
        <v>1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f t="shared" si="31"/>
        <v>1</v>
      </c>
      <c r="O990" s="4">
        <f t="shared" si="30"/>
        <v>0</v>
      </c>
      <c r="P990" s="4">
        <f>SUM(O990:O991)/2</f>
        <v>0</v>
      </c>
    </row>
    <row r="991" spans="1:16" x14ac:dyDescent="0.25">
      <c r="A991" s="4">
        <v>42</v>
      </c>
      <c r="B991" s="4" t="s">
        <v>28</v>
      </c>
      <c r="C991" s="4">
        <f>_xlfn.IFS(A991=31,2,A991=42,2,A991=30,3,A991=49,3,A991=34,4,A991=58,4,A991=69,5,A991=74,5,A991=75,6,A991=57-61,6,A991=64,7,A991=73,7,A991=37,8,A991=27,8,A991=51,9,A991=24,9,A991=66,10,A991=50,10,A991=82,11,A991=80,11,A991=68,12,A991=83,12)</f>
        <v>2</v>
      </c>
      <c r="D991" s="4" t="s">
        <v>0</v>
      </c>
      <c r="E991" s="5">
        <v>43880</v>
      </c>
      <c r="F991" s="6">
        <v>0.52083333333333337</v>
      </c>
      <c r="G991" s="4">
        <v>5</v>
      </c>
      <c r="H991" s="4">
        <v>1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f t="shared" si="31"/>
        <v>1</v>
      </c>
      <c r="O991" s="4">
        <f t="shared" si="30"/>
        <v>0</v>
      </c>
    </row>
    <row r="992" spans="1:16" x14ac:dyDescent="0.25">
      <c r="A992" s="4">
        <v>30</v>
      </c>
      <c r="B992" s="4" t="s">
        <v>1</v>
      </c>
      <c r="C992" s="4">
        <f>_xlfn.IFS(A992=31,2,A992=42,2,A992=30,3,A992=49,3,A992=34,4,A992=58,4,A992=69,5,A992=74,5,A992=75,6,A992=57-61,6,A992=64,7,A992=73,7,A992=37,8,A992=27,8,A992=51,9,A992=24,9,A992=66,10,A992=50,10,A992=82,11,A992=80,11,A992=68,12,A992=83,12)</f>
        <v>3</v>
      </c>
      <c r="D992" s="4" t="s">
        <v>0</v>
      </c>
      <c r="E992" s="5">
        <v>43880</v>
      </c>
      <c r="F992" s="6">
        <v>0.3125</v>
      </c>
      <c r="G992" s="4">
        <v>5</v>
      </c>
      <c r="H992" s="4">
        <v>0</v>
      </c>
      <c r="I992" s="4">
        <v>0</v>
      </c>
      <c r="J992" s="4">
        <v>0</v>
      </c>
      <c r="K992" s="4">
        <v>1</v>
      </c>
      <c r="L992" s="4">
        <v>0</v>
      </c>
      <c r="M992" s="4">
        <v>0</v>
      </c>
      <c r="N992" s="4">
        <f t="shared" si="31"/>
        <v>1</v>
      </c>
      <c r="O992" s="4">
        <f t="shared" si="30"/>
        <v>1</v>
      </c>
      <c r="P992" s="4">
        <f>SUM(O992:O993)/2</f>
        <v>0.5</v>
      </c>
    </row>
    <row r="993" spans="1:16" x14ac:dyDescent="0.25">
      <c r="A993" s="4">
        <v>49</v>
      </c>
      <c r="B993" s="4" t="s">
        <v>28</v>
      </c>
      <c r="C993" s="4">
        <f>_xlfn.IFS(A993=31,2,A993=42,2,A993=30,3,A993=49,3,A993=34,4,A993=58,4,A993=69,5,A993=74,5,A993=75,6,A993=57-61,6,A993=64,7,A993=73,7,A993=37,8,A993=27,8,A993=51,9,A993=24,9,A993=66,10,A993=50,10,A993=82,11,A993=80,11,A993=68,12,A993=83,12)</f>
        <v>3</v>
      </c>
      <c r="D993" s="4" t="s">
        <v>0</v>
      </c>
      <c r="E993" s="5">
        <v>43880</v>
      </c>
      <c r="F993" s="6">
        <v>0.3125</v>
      </c>
      <c r="G993" s="4">
        <v>5</v>
      </c>
      <c r="H993" s="4">
        <v>1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f t="shared" si="31"/>
        <v>1</v>
      </c>
      <c r="O993" s="4">
        <f t="shared" si="30"/>
        <v>0</v>
      </c>
    </row>
    <row r="994" spans="1:16" x14ac:dyDescent="0.25">
      <c r="A994" s="4">
        <v>30</v>
      </c>
      <c r="B994" s="4" t="s">
        <v>1</v>
      </c>
      <c r="C994" s="4">
        <f>_xlfn.IFS(A994=31,2,A994=42,2,A994=30,3,A994=49,3,A994=34,4,A994=58,4,A994=69,5,A994=74,5,A994=75,6,A994=57-61,6,A994=64,7,A994=73,7,A994=37,8,A994=27,8,A994=51,9,A994=24,9,A994=66,10,A994=50,10,A994=82,11,A994=80,11,A994=68,12,A994=83,12)</f>
        <v>3</v>
      </c>
      <c r="D994" s="4" t="s">
        <v>0</v>
      </c>
      <c r="E994" s="5">
        <v>43880</v>
      </c>
      <c r="F994" s="6">
        <v>0.33333333333333331</v>
      </c>
      <c r="G994" s="4">
        <v>5</v>
      </c>
      <c r="H994" s="4">
        <v>0</v>
      </c>
      <c r="I994" s="4">
        <v>0</v>
      </c>
      <c r="J994" s="4">
        <v>0</v>
      </c>
      <c r="K994" s="4">
        <v>1</v>
      </c>
      <c r="L994" s="4">
        <v>0</v>
      </c>
      <c r="M994" s="4">
        <v>0</v>
      </c>
      <c r="N994" s="4">
        <f t="shared" si="31"/>
        <v>1</v>
      </c>
      <c r="O994" s="4">
        <f t="shared" si="30"/>
        <v>1</v>
      </c>
      <c r="P994" s="4">
        <f>SUM(O994:O995)/2</f>
        <v>0.5</v>
      </c>
    </row>
    <row r="995" spans="1:16" x14ac:dyDescent="0.25">
      <c r="A995" s="4">
        <v>49</v>
      </c>
      <c r="B995" s="4" t="s">
        <v>28</v>
      </c>
      <c r="C995" s="4">
        <f>_xlfn.IFS(A995=31,2,A995=42,2,A995=30,3,A995=49,3,A995=34,4,A995=58,4,A995=69,5,A995=74,5,A995=75,6,A995=57-61,6,A995=64,7,A995=73,7,A995=37,8,A995=27,8,A995=51,9,A995=24,9,A995=66,10,A995=50,10,A995=82,11,A995=80,11,A995=68,12,A995=83,12)</f>
        <v>3</v>
      </c>
      <c r="D995" s="4" t="s">
        <v>0</v>
      </c>
      <c r="E995" s="5">
        <v>43880</v>
      </c>
      <c r="F995" s="6">
        <v>0.33333333333333331</v>
      </c>
      <c r="G995" s="4">
        <v>5</v>
      </c>
      <c r="H995" s="4">
        <v>1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f t="shared" si="31"/>
        <v>1</v>
      </c>
      <c r="O995" s="4">
        <f t="shared" si="30"/>
        <v>0</v>
      </c>
    </row>
    <row r="996" spans="1:16" x14ac:dyDescent="0.25">
      <c r="A996" s="4">
        <v>30</v>
      </c>
      <c r="B996" s="4" t="s">
        <v>1</v>
      </c>
      <c r="C996" s="4">
        <f>_xlfn.IFS(A996=31,2,A996=42,2,A996=30,3,A996=49,3,A996=34,4,A996=58,4,A996=69,5,A996=74,5,A996=75,6,A996=57-61,6,A996=64,7,A996=73,7,A996=37,8,A996=27,8,A996=51,9,A996=24,9,A996=66,10,A996=50,10,A996=82,11,A996=80,11,A996=68,12,A996=83,12)</f>
        <v>3</v>
      </c>
      <c r="D996" s="4" t="s">
        <v>0</v>
      </c>
      <c r="E996" s="5">
        <v>43880</v>
      </c>
      <c r="F996" s="6">
        <v>0.35416666666666669</v>
      </c>
      <c r="G996" s="4">
        <v>5</v>
      </c>
      <c r="H996" s="4">
        <v>0</v>
      </c>
      <c r="I996" s="4">
        <v>1</v>
      </c>
      <c r="J996" s="4">
        <v>0</v>
      </c>
      <c r="K996" s="4">
        <v>0</v>
      </c>
      <c r="L996" s="4">
        <v>0</v>
      </c>
      <c r="M996" s="4">
        <v>0</v>
      </c>
      <c r="N996" s="4">
        <f t="shared" si="31"/>
        <v>1</v>
      </c>
      <c r="O996" s="4">
        <f t="shared" si="30"/>
        <v>1</v>
      </c>
      <c r="P996" s="4">
        <f>SUM(O996:O997)/2</f>
        <v>0.5</v>
      </c>
    </row>
    <row r="997" spans="1:16" x14ac:dyDescent="0.25">
      <c r="A997" s="4">
        <v>49</v>
      </c>
      <c r="B997" s="4" t="s">
        <v>28</v>
      </c>
      <c r="C997" s="4">
        <f>_xlfn.IFS(A997=31,2,A997=42,2,A997=30,3,A997=49,3,A997=34,4,A997=58,4,A997=69,5,A997=74,5,A997=75,6,A997=57-61,6,A997=64,7,A997=73,7,A997=37,8,A997=27,8,A997=51,9,A997=24,9,A997=66,10,A997=50,10,A997=82,11,A997=80,11,A997=68,12,A997=83,12)</f>
        <v>3</v>
      </c>
      <c r="D997" s="4" t="s">
        <v>0</v>
      </c>
      <c r="E997" s="5">
        <v>43880</v>
      </c>
      <c r="F997" s="6">
        <v>0.35416666666666669</v>
      </c>
      <c r="G997" s="4">
        <v>5</v>
      </c>
      <c r="H997" s="4">
        <v>1</v>
      </c>
      <c r="I997" s="4">
        <v>0</v>
      </c>
      <c r="J997" s="4">
        <v>0</v>
      </c>
      <c r="K997" s="4">
        <v>0</v>
      </c>
      <c r="L997" s="4">
        <v>0</v>
      </c>
      <c r="M997" s="4">
        <v>0</v>
      </c>
      <c r="N997" s="4">
        <f t="shared" si="31"/>
        <v>1</v>
      </c>
      <c r="O997" s="4">
        <f t="shared" si="30"/>
        <v>0</v>
      </c>
    </row>
    <row r="998" spans="1:16" x14ac:dyDescent="0.25">
      <c r="A998" s="4">
        <v>30</v>
      </c>
      <c r="B998" s="4" t="s">
        <v>1</v>
      </c>
      <c r="C998" s="4">
        <f>_xlfn.IFS(A998=31,2,A998=42,2,A998=30,3,A998=49,3,A998=34,4,A998=58,4,A998=69,5,A998=74,5,A998=75,6,A998=57-61,6,A998=64,7,A998=73,7,A998=37,8,A998=27,8,A998=51,9,A998=24,9,A998=66,10,A998=50,10,A998=82,11,A998=80,11,A998=68,12,A998=83,12)</f>
        <v>3</v>
      </c>
      <c r="D998" s="4" t="s">
        <v>0</v>
      </c>
      <c r="E998" s="5">
        <v>43880</v>
      </c>
      <c r="F998" s="6">
        <v>0.375</v>
      </c>
      <c r="G998" s="4">
        <v>5</v>
      </c>
      <c r="H998" s="4">
        <v>0</v>
      </c>
      <c r="I998" s="4">
        <v>0</v>
      </c>
      <c r="J998" s="4">
        <v>1</v>
      </c>
      <c r="K998" s="4">
        <v>0</v>
      </c>
      <c r="L998" s="4">
        <v>0</v>
      </c>
      <c r="M998" s="4">
        <v>0</v>
      </c>
      <c r="N998" s="4">
        <f t="shared" si="31"/>
        <v>1</v>
      </c>
      <c r="O998" s="4">
        <f t="shared" si="30"/>
        <v>1</v>
      </c>
      <c r="P998" s="4">
        <f>SUM(O998:O999)/2</f>
        <v>1</v>
      </c>
    </row>
    <row r="999" spans="1:16" x14ac:dyDescent="0.25">
      <c r="A999" s="4">
        <v>49</v>
      </c>
      <c r="B999" s="4" t="s">
        <v>28</v>
      </c>
      <c r="C999" s="4">
        <f>_xlfn.IFS(A999=31,2,A999=42,2,A999=30,3,A999=49,3,A999=34,4,A999=58,4,A999=69,5,A999=74,5,A999=75,6,A999=57-61,6,A999=64,7,A999=73,7,A999=37,8,A999=27,8,A999=51,9,A999=24,9,A999=66,10,A999=50,10,A999=82,11,A999=80,11,A999=68,12,A999=83,12)</f>
        <v>3</v>
      </c>
      <c r="D999" s="4" t="s">
        <v>0</v>
      </c>
      <c r="E999" s="5">
        <v>43880</v>
      </c>
      <c r="F999" s="6">
        <v>0.375</v>
      </c>
      <c r="G999" s="4">
        <v>5</v>
      </c>
      <c r="H999" s="4">
        <v>0</v>
      </c>
      <c r="I999" s="4">
        <v>0</v>
      </c>
      <c r="J999" s="4">
        <v>0</v>
      </c>
      <c r="K999" s="4">
        <v>1</v>
      </c>
      <c r="L999" s="4">
        <v>0</v>
      </c>
      <c r="M999" s="4">
        <v>0</v>
      </c>
      <c r="N999" s="4">
        <f t="shared" si="31"/>
        <v>1</v>
      </c>
      <c r="O999" s="4">
        <f t="shared" si="30"/>
        <v>1</v>
      </c>
    </row>
    <row r="1000" spans="1:16" x14ac:dyDescent="0.25">
      <c r="A1000" s="4">
        <v>30</v>
      </c>
      <c r="B1000" s="4" t="s">
        <v>1</v>
      </c>
      <c r="C1000" s="4">
        <f>_xlfn.IFS(A1000=31,2,A1000=42,2,A1000=30,3,A1000=49,3,A1000=34,4,A1000=58,4,A1000=69,5,A1000=74,5,A1000=75,6,A1000=57-61,6,A1000=64,7,A1000=73,7,A1000=37,8,A1000=27,8,A1000=51,9,A1000=24,9,A1000=66,10,A1000=50,10,A1000=82,11,A1000=80,11,A1000=68,12,A1000=83,12)</f>
        <v>3</v>
      </c>
      <c r="D1000" s="4" t="s">
        <v>0</v>
      </c>
      <c r="E1000" s="5">
        <v>43880</v>
      </c>
      <c r="F1000" s="6">
        <v>0.39583333333333331</v>
      </c>
      <c r="G1000" s="4">
        <v>5</v>
      </c>
      <c r="H1000" s="4">
        <v>0</v>
      </c>
      <c r="I1000" s="4">
        <v>0</v>
      </c>
      <c r="J1000" s="4">
        <v>0</v>
      </c>
      <c r="K1000" s="4">
        <v>1</v>
      </c>
      <c r="L1000" s="4">
        <v>0</v>
      </c>
      <c r="M1000" s="4">
        <v>0</v>
      </c>
      <c r="N1000" s="4">
        <f t="shared" si="31"/>
        <v>1</v>
      </c>
      <c r="O1000" s="4">
        <f t="shared" si="30"/>
        <v>1</v>
      </c>
      <c r="P1000" s="4">
        <f>SUM(O1000:O1001)/2</f>
        <v>1</v>
      </c>
    </row>
    <row r="1001" spans="1:16" x14ac:dyDescent="0.25">
      <c r="A1001" s="4">
        <v>49</v>
      </c>
      <c r="B1001" s="4" t="s">
        <v>28</v>
      </c>
      <c r="C1001" s="4">
        <f>_xlfn.IFS(A1001=31,2,A1001=42,2,A1001=30,3,A1001=49,3,A1001=34,4,A1001=58,4,A1001=69,5,A1001=74,5,A1001=75,6,A1001=57-61,6,A1001=64,7,A1001=73,7,A1001=37,8,A1001=27,8,A1001=51,9,A1001=24,9,A1001=66,10,A1001=50,10,A1001=82,11,A1001=80,11,A1001=68,12,A1001=83,12)</f>
        <v>3</v>
      </c>
      <c r="D1001" s="4" t="s">
        <v>0</v>
      </c>
      <c r="E1001" s="5">
        <v>43880</v>
      </c>
      <c r="F1001" s="6">
        <v>0.39583333333333331</v>
      </c>
      <c r="G1001" s="4">
        <v>5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1</v>
      </c>
      <c r="N1001" s="4">
        <f t="shared" si="31"/>
        <v>1</v>
      </c>
      <c r="O1001" s="4">
        <f t="shared" si="30"/>
        <v>1</v>
      </c>
    </row>
    <row r="1002" spans="1:16" x14ac:dyDescent="0.25">
      <c r="A1002" s="4">
        <v>30</v>
      </c>
      <c r="B1002" s="4" t="s">
        <v>1</v>
      </c>
      <c r="C1002" s="4">
        <f>_xlfn.IFS(A1002=31,2,A1002=42,2,A1002=30,3,A1002=49,3,A1002=34,4,A1002=58,4,A1002=69,5,A1002=74,5,A1002=75,6,A1002=57-61,6,A1002=64,7,A1002=73,7,A1002=37,8,A1002=27,8,A1002=51,9,A1002=24,9,A1002=66,10,A1002=50,10,A1002=82,11,A1002=80,11,A1002=68,12,A1002=83,12)</f>
        <v>3</v>
      </c>
      <c r="D1002" s="4" t="s">
        <v>0</v>
      </c>
      <c r="E1002" s="5">
        <v>43880</v>
      </c>
      <c r="F1002" s="6">
        <v>0.41666666666666669</v>
      </c>
      <c r="G1002" s="4">
        <v>5</v>
      </c>
      <c r="H1002" s="4">
        <v>1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f t="shared" si="31"/>
        <v>1</v>
      </c>
      <c r="O1002" s="4">
        <f t="shared" si="30"/>
        <v>0</v>
      </c>
      <c r="P1002" s="4">
        <f>SUM(O1002:O1003)/2</f>
        <v>0.5</v>
      </c>
    </row>
    <row r="1003" spans="1:16" x14ac:dyDescent="0.25">
      <c r="A1003" s="4">
        <v>49</v>
      </c>
      <c r="B1003" s="4" t="s">
        <v>28</v>
      </c>
      <c r="C1003" s="4">
        <f>_xlfn.IFS(A1003=31,2,A1003=42,2,A1003=30,3,A1003=49,3,A1003=34,4,A1003=58,4,A1003=69,5,A1003=74,5,A1003=75,6,A1003=57-61,6,A1003=64,7,A1003=73,7,A1003=37,8,A1003=27,8,A1003=51,9,A1003=24,9,A1003=66,10,A1003=50,10,A1003=82,11,A1003=80,11,A1003=68,12,A1003=83,12)</f>
        <v>3</v>
      </c>
      <c r="D1003" s="4" t="s">
        <v>0</v>
      </c>
      <c r="E1003" s="5">
        <v>43880</v>
      </c>
      <c r="F1003" s="6">
        <v>0.41666666666666669</v>
      </c>
      <c r="G1003" s="4">
        <v>5</v>
      </c>
      <c r="H1003" s="4">
        <v>0</v>
      </c>
      <c r="I1003" s="4">
        <v>0</v>
      </c>
      <c r="J1003" s="4">
        <v>0</v>
      </c>
      <c r="K1003" s="4">
        <v>1</v>
      </c>
      <c r="L1003" s="4">
        <v>0</v>
      </c>
      <c r="M1003" s="4">
        <v>0</v>
      </c>
      <c r="N1003" s="4">
        <f t="shared" si="31"/>
        <v>1</v>
      </c>
      <c r="O1003" s="4">
        <f t="shared" si="30"/>
        <v>1</v>
      </c>
    </row>
    <row r="1004" spans="1:16" x14ac:dyDescent="0.25">
      <c r="A1004" s="4">
        <v>30</v>
      </c>
      <c r="B1004" s="4" t="s">
        <v>1</v>
      </c>
      <c r="C1004" s="4">
        <f>_xlfn.IFS(A1004=31,2,A1004=42,2,A1004=30,3,A1004=49,3,A1004=34,4,A1004=58,4,A1004=69,5,A1004=74,5,A1004=75,6,A1004=57-61,6,A1004=64,7,A1004=73,7,A1004=37,8,A1004=27,8,A1004=51,9,A1004=24,9,A1004=66,10,A1004=50,10,A1004=82,11,A1004=80,11,A1004=68,12,A1004=83,12)</f>
        <v>3</v>
      </c>
      <c r="D1004" s="4" t="s">
        <v>0</v>
      </c>
      <c r="E1004" s="5">
        <v>43880</v>
      </c>
      <c r="F1004" s="6">
        <v>0.4375</v>
      </c>
      <c r="G1004" s="4">
        <v>5</v>
      </c>
      <c r="H1004" s="4">
        <v>0</v>
      </c>
      <c r="I1004" s="4">
        <v>0</v>
      </c>
      <c r="J1004" s="4">
        <v>0</v>
      </c>
      <c r="K1004" s="4">
        <v>1</v>
      </c>
      <c r="L1004" s="4">
        <v>0</v>
      </c>
      <c r="M1004" s="4">
        <v>0</v>
      </c>
      <c r="N1004" s="4">
        <f t="shared" si="31"/>
        <v>1</v>
      </c>
      <c r="O1004" s="4">
        <f t="shared" si="30"/>
        <v>1</v>
      </c>
      <c r="P1004" s="4">
        <f>SUM(O1004:O1005)/2</f>
        <v>1</v>
      </c>
    </row>
    <row r="1005" spans="1:16" x14ac:dyDescent="0.25">
      <c r="A1005" s="4">
        <v>49</v>
      </c>
      <c r="B1005" s="4" t="s">
        <v>28</v>
      </c>
      <c r="C1005" s="4">
        <f>_xlfn.IFS(A1005=31,2,A1005=42,2,A1005=30,3,A1005=49,3,A1005=34,4,A1005=58,4,A1005=69,5,A1005=74,5,A1005=75,6,A1005=57-61,6,A1005=64,7,A1005=73,7,A1005=37,8,A1005=27,8,A1005=51,9,A1005=24,9,A1005=66,10,A1005=50,10,A1005=82,11,A1005=80,11,A1005=68,12,A1005=83,12)</f>
        <v>3</v>
      </c>
      <c r="D1005" s="4" t="s">
        <v>0</v>
      </c>
      <c r="E1005" s="5">
        <v>43880</v>
      </c>
      <c r="F1005" s="6">
        <v>0.4375</v>
      </c>
      <c r="G1005" s="4">
        <v>5</v>
      </c>
      <c r="H1005" s="4">
        <v>0</v>
      </c>
      <c r="I1005" s="4">
        <v>0</v>
      </c>
      <c r="J1005" s="4">
        <v>0</v>
      </c>
      <c r="K1005" s="4">
        <v>1</v>
      </c>
      <c r="L1005" s="4">
        <v>0</v>
      </c>
      <c r="M1005" s="4">
        <v>0</v>
      </c>
      <c r="N1005" s="4">
        <f t="shared" si="31"/>
        <v>1</v>
      </c>
      <c r="O1005" s="4">
        <f t="shared" si="30"/>
        <v>1</v>
      </c>
    </row>
    <row r="1006" spans="1:16" x14ac:dyDescent="0.25">
      <c r="A1006" s="4">
        <v>30</v>
      </c>
      <c r="B1006" s="4" t="s">
        <v>1</v>
      </c>
      <c r="C1006" s="4">
        <f>_xlfn.IFS(A1006=31,2,A1006=42,2,A1006=30,3,A1006=49,3,A1006=34,4,A1006=58,4,A1006=69,5,A1006=74,5,A1006=75,6,A1006=57-61,6,A1006=64,7,A1006=73,7,A1006=37,8,A1006=27,8,A1006=51,9,A1006=24,9,A1006=66,10,A1006=50,10,A1006=82,11,A1006=80,11,A1006=68,12,A1006=83,12)</f>
        <v>3</v>
      </c>
      <c r="D1006" s="4" t="s">
        <v>0</v>
      </c>
      <c r="E1006" s="5">
        <v>43880</v>
      </c>
      <c r="F1006" s="6">
        <v>0.45833333333333331</v>
      </c>
      <c r="G1006" s="4">
        <v>5</v>
      </c>
      <c r="H1006" s="4">
        <v>1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f t="shared" si="31"/>
        <v>1</v>
      </c>
      <c r="O1006" s="4">
        <f t="shared" si="30"/>
        <v>0</v>
      </c>
      <c r="P1006" s="4">
        <f>SUM(O1006:O1007)/2</f>
        <v>0</v>
      </c>
    </row>
    <row r="1007" spans="1:16" x14ac:dyDescent="0.25">
      <c r="A1007" s="4">
        <v>49</v>
      </c>
      <c r="B1007" s="4" t="s">
        <v>28</v>
      </c>
      <c r="C1007" s="4">
        <f>_xlfn.IFS(A1007=31,2,A1007=42,2,A1007=30,3,A1007=49,3,A1007=34,4,A1007=58,4,A1007=69,5,A1007=74,5,A1007=75,6,A1007=57-61,6,A1007=64,7,A1007=73,7,A1007=37,8,A1007=27,8,A1007=51,9,A1007=24,9,A1007=66,10,A1007=50,10,A1007=82,11,A1007=80,11,A1007=68,12,A1007=83,12)</f>
        <v>3</v>
      </c>
      <c r="D1007" s="4" t="s">
        <v>0</v>
      </c>
      <c r="E1007" s="5">
        <v>43880</v>
      </c>
      <c r="F1007" s="6">
        <v>0.45833333333333331</v>
      </c>
      <c r="G1007" s="4">
        <v>5</v>
      </c>
      <c r="H1007" s="4">
        <v>1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f t="shared" si="31"/>
        <v>1</v>
      </c>
      <c r="O1007" s="4">
        <f t="shared" si="30"/>
        <v>0</v>
      </c>
    </row>
    <row r="1008" spans="1:16" x14ac:dyDescent="0.25">
      <c r="A1008" s="4">
        <v>30</v>
      </c>
      <c r="B1008" s="4" t="s">
        <v>1</v>
      </c>
      <c r="C1008" s="4">
        <f>_xlfn.IFS(A1008=31,2,A1008=42,2,A1008=30,3,A1008=49,3,A1008=34,4,A1008=58,4,A1008=69,5,A1008=74,5,A1008=75,6,A1008=57-61,6,A1008=64,7,A1008=73,7,A1008=37,8,A1008=27,8,A1008=51,9,A1008=24,9,A1008=66,10,A1008=50,10,A1008=82,11,A1008=80,11,A1008=68,12,A1008=83,12)</f>
        <v>3</v>
      </c>
      <c r="D1008" s="4" t="s">
        <v>0</v>
      </c>
      <c r="E1008" s="5">
        <v>43880</v>
      </c>
      <c r="F1008" s="6">
        <v>0.47916666666666669</v>
      </c>
      <c r="G1008" s="4">
        <v>5</v>
      </c>
      <c r="H1008" s="4">
        <v>0</v>
      </c>
      <c r="I1008" s="4">
        <v>0</v>
      </c>
      <c r="J1008" s="4">
        <v>0</v>
      </c>
      <c r="K1008" s="4">
        <v>1</v>
      </c>
      <c r="L1008" s="4">
        <v>0</v>
      </c>
      <c r="M1008" s="4">
        <v>0</v>
      </c>
      <c r="N1008" s="4">
        <f t="shared" si="31"/>
        <v>1</v>
      </c>
      <c r="O1008" s="4">
        <f t="shared" si="30"/>
        <v>1</v>
      </c>
      <c r="P1008" s="4">
        <f>SUM(O1008:O1009)/2</f>
        <v>0.5</v>
      </c>
    </row>
    <row r="1009" spans="1:16" x14ac:dyDescent="0.25">
      <c r="A1009" s="4">
        <v>49</v>
      </c>
      <c r="B1009" s="4" t="s">
        <v>28</v>
      </c>
      <c r="C1009" s="4">
        <f>_xlfn.IFS(A1009=31,2,A1009=42,2,A1009=30,3,A1009=49,3,A1009=34,4,A1009=58,4,A1009=69,5,A1009=74,5,A1009=75,6,A1009=57-61,6,A1009=64,7,A1009=73,7,A1009=37,8,A1009=27,8,A1009=51,9,A1009=24,9,A1009=66,10,A1009=50,10,A1009=82,11,A1009=80,11,A1009=68,12,A1009=83,12)</f>
        <v>3</v>
      </c>
      <c r="D1009" s="4" t="s">
        <v>0</v>
      </c>
      <c r="E1009" s="5">
        <v>43880</v>
      </c>
      <c r="F1009" s="6">
        <v>0.47916666666666669</v>
      </c>
      <c r="G1009" s="4">
        <v>5</v>
      </c>
      <c r="H1009" s="4">
        <v>1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f t="shared" si="31"/>
        <v>1</v>
      </c>
      <c r="O1009" s="4">
        <f t="shared" si="30"/>
        <v>0</v>
      </c>
    </row>
    <row r="1010" spans="1:16" x14ac:dyDescent="0.25">
      <c r="A1010" s="4">
        <v>30</v>
      </c>
      <c r="B1010" s="4" t="s">
        <v>1</v>
      </c>
      <c r="C1010" s="4">
        <f>_xlfn.IFS(A1010=31,2,A1010=42,2,A1010=30,3,A1010=49,3,A1010=34,4,A1010=58,4,A1010=69,5,A1010=74,5,A1010=75,6,A1010=57-61,6,A1010=64,7,A1010=73,7,A1010=37,8,A1010=27,8,A1010=51,9,A1010=24,9,A1010=66,10,A1010=50,10,A1010=82,11,A1010=80,11,A1010=68,12,A1010=83,12)</f>
        <v>3</v>
      </c>
      <c r="D1010" s="4" t="s">
        <v>0</v>
      </c>
      <c r="E1010" s="5">
        <v>43880</v>
      </c>
      <c r="F1010" s="6">
        <v>0.5</v>
      </c>
      <c r="G1010" s="4">
        <v>5</v>
      </c>
      <c r="H1010" s="4">
        <v>1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f t="shared" si="31"/>
        <v>1</v>
      </c>
      <c r="O1010" s="4">
        <f t="shared" si="30"/>
        <v>0</v>
      </c>
      <c r="P1010" s="4">
        <f>SUM(O1010:O1011)/2</f>
        <v>0</v>
      </c>
    </row>
    <row r="1011" spans="1:16" x14ac:dyDescent="0.25">
      <c r="A1011" s="4">
        <v>49</v>
      </c>
      <c r="B1011" s="4" t="s">
        <v>28</v>
      </c>
      <c r="C1011" s="4">
        <f>_xlfn.IFS(A1011=31,2,A1011=42,2,A1011=30,3,A1011=49,3,A1011=34,4,A1011=58,4,A1011=69,5,A1011=74,5,A1011=75,6,A1011=57-61,6,A1011=64,7,A1011=73,7,A1011=37,8,A1011=27,8,A1011=51,9,A1011=24,9,A1011=66,10,A1011=50,10,A1011=82,11,A1011=80,11,A1011=68,12,A1011=83,12)</f>
        <v>3</v>
      </c>
      <c r="D1011" s="4" t="s">
        <v>0</v>
      </c>
      <c r="E1011" s="5">
        <v>43880</v>
      </c>
      <c r="F1011" s="6">
        <v>0.5</v>
      </c>
      <c r="G1011" s="4">
        <v>5</v>
      </c>
      <c r="H1011" s="4">
        <v>1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f t="shared" si="31"/>
        <v>1</v>
      </c>
      <c r="O1011" s="4">
        <f t="shared" si="30"/>
        <v>0</v>
      </c>
    </row>
    <row r="1012" spans="1:16" x14ac:dyDescent="0.25">
      <c r="A1012" s="4">
        <v>30</v>
      </c>
      <c r="B1012" s="4" t="s">
        <v>1</v>
      </c>
      <c r="C1012" s="4">
        <f>_xlfn.IFS(A1012=31,2,A1012=42,2,A1012=30,3,A1012=49,3,A1012=34,4,A1012=58,4,A1012=69,5,A1012=74,5,A1012=75,6,A1012=57-61,6,A1012=64,7,A1012=73,7,A1012=37,8,A1012=27,8,A1012=51,9,A1012=24,9,A1012=66,10,A1012=50,10,A1012=82,11,A1012=80,11,A1012=68,12,A1012=83,12)</f>
        <v>3</v>
      </c>
      <c r="D1012" s="4" t="s">
        <v>0</v>
      </c>
      <c r="E1012" s="5">
        <v>43880</v>
      </c>
      <c r="F1012" s="6">
        <v>0.52083333333333337</v>
      </c>
      <c r="G1012" s="4">
        <v>5</v>
      </c>
      <c r="H1012" s="4">
        <v>0</v>
      </c>
      <c r="I1012" s="4">
        <v>0</v>
      </c>
      <c r="J1012" s="4">
        <v>0</v>
      </c>
      <c r="K1012" s="4">
        <v>1</v>
      </c>
      <c r="L1012" s="4">
        <v>0</v>
      </c>
      <c r="M1012" s="4">
        <v>0</v>
      </c>
      <c r="N1012" s="4">
        <f t="shared" si="31"/>
        <v>1</v>
      </c>
      <c r="O1012" s="4">
        <f t="shared" si="30"/>
        <v>1</v>
      </c>
      <c r="P1012" s="4">
        <f>SUM(O1012:O1013)/2</f>
        <v>0.5</v>
      </c>
    </row>
    <row r="1013" spans="1:16" x14ac:dyDescent="0.25">
      <c r="A1013" s="4">
        <v>49</v>
      </c>
      <c r="B1013" s="4" t="s">
        <v>28</v>
      </c>
      <c r="C1013" s="4">
        <f>_xlfn.IFS(A1013=31,2,A1013=42,2,A1013=30,3,A1013=49,3,A1013=34,4,A1013=58,4,A1013=69,5,A1013=74,5,A1013=75,6,A1013=57-61,6,A1013=64,7,A1013=73,7,A1013=37,8,A1013=27,8,A1013=51,9,A1013=24,9,A1013=66,10,A1013=50,10,A1013=82,11,A1013=80,11,A1013=68,12,A1013=83,12)</f>
        <v>3</v>
      </c>
      <c r="D1013" s="4" t="s">
        <v>0</v>
      </c>
      <c r="E1013" s="5">
        <v>43880</v>
      </c>
      <c r="F1013" s="6">
        <v>0.52083333333333337</v>
      </c>
      <c r="G1013" s="4">
        <v>5</v>
      </c>
      <c r="H1013" s="4">
        <v>1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  <c r="N1013" s="4">
        <f t="shared" si="31"/>
        <v>1</v>
      </c>
      <c r="O1013" s="4">
        <f t="shared" si="30"/>
        <v>0</v>
      </c>
    </row>
    <row r="1014" spans="1:16" x14ac:dyDescent="0.25">
      <c r="A1014" s="4">
        <v>34</v>
      </c>
      <c r="B1014" s="4" t="s">
        <v>1</v>
      </c>
      <c r="C1014" s="4">
        <f>_xlfn.IFS(A1014=31,2,A1014=42,2,A1014=30,3,A1014=49,3,A1014=34,4,A1014=58,4,A1014=69,5,A1014=74,5,A1014=75,6,A1014=57-61,6,A1014=64,7,A1014=73,7,A1014=37,8,A1014=27,8,A1014=51,9,A1014=24,9,A1014=66,10,A1014=50,10,A1014=82,11,A1014=80,11,A1014=68,12,A1014=83,12)</f>
        <v>4</v>
      </c>
      <c r="D1014" s="4" t="s">
        <v>0</v>
      </c>
      <c r="E1014" s="5">
        <v>43880</v>
      </c>
      <c r="F1014" s="6">
        <v>0.3125</v>
      </c>
      <c r="G1014" s="4">
        <v>5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1</v>
      </c>
      <c r="N1014" s="4">
        <f t="shared" si="31"/>
        <v>1</v>
      </c>
      <c r="O1014" s="4">
        <f t="shared" si="30"/>
        <v>1</v>
      </c>
      <c r="P1014" s="4">
        <f>SUM(O1014:O1015)/2</f>
        <v>1</v>
      </c>
    </row>
    <row r="1015" spans="1:16" x14ac:dyDescent="0.25">
      <c r="A1015" s="4">
        <v>58</v>
      </c>
      <c r="B1015" s="4" t="s">
        <v>28</v>
      </c>
      <c r="C1015" s="4">
        <f>_xlfn.IFS(A1015=31,2,A1015=42,2,A1015=30,3,A1015=49,3,A1015=34,4,A1015=58,4,A1015=69,5,A1015=74,5,A1015=75,6,A1015=57-61,6,A1015=64,7,A1015=73,7,A1015=37,8,A1015=27,8,A1015=51,9,A1015=24,9,A1015=66,10,A1015=50,10,A1015=82,11,A1015=80,11,A1015=68,12,A1015=83,12)</f>
        <v>4</v>
      </c>
      <c r="D1015" s="4" t="s">
        <v>0</v>
      </c>
      <c r="E1015" s="5">
        <v>43880</v>
      </c>
      <c r="F1015" s="6">
        <v>0.3125</v>
      </c>
      <c r="G1015" s="4">
        <v>5</v>
      </c>
      <c r="H1015" s="4">
        <v>0</v>
      </c>
      <c r="I1015" s="4">
        <v>0</v>
      </c>
      <c r="J1015" s="4">
        <v>1</v>
      </c>
      <c r="K1015" s="4">
        <v>0</v>
      </c>
      <c r="L1015" s="4">
        <v>0</v>
      </c>
      <c r="M1015" s="4">
        <v>0</v>
      </c>
      <c r="N1015" s="4">
        <f t="shared" si="31"/>
        <v>1</v>
      </c>
      <c r="O1015" s="4">
        <f t="shared" si="30"/>
        <v>1</v>
      </c>
    </row>
    <row r="1016" spans="1:16" x14ac:dyDescent="0.25">
      <c r="A1016" s="4">
        <v>34</v>
      </c>
      <c r="B1016" s="4" t="s">
        <v>1</v>
      </c>
      <c r="C1016" s="4">
        <f>_xlfn.IFS(A1016=31,2,A1016=42,2,A1016=30,3,A1016=49,3,A1016=34,4,A1016=58,4,A1016=69,5,A1016=74,5,A1016=75,6,A1016=57-61,6,A1016=64,7,A1016=73,7,A1016=37,8,A1016=27,8,A1016=51,9,A1016=24,9,A1016=66,10,A1016=50,10,A1016=82,11,A1016=80,11,A1016=68,12,A1016=83,12)</f>
        <v>4</v>
      </c>
      <c r="D1016" s="4" t="s">
        <v>0</v>
      </c>
      <c r="E1016" s="5">
        <v>43880</v>
      </c>
      <c r="F1016" s="6">
        <v>0.33333333333333331</v>
      </c>
      <c r="G1016" s="4">
        <v>5</v>
      </c>
      <c r="H1016" s="4">
        <v>0</v>
      </c>
      <c r="I1016" s="4">
        <v>0</v>
      </c>
      <c r="J1016" s="4">
        <v>0</v>
      </c>
      <c r="K1016" s="4">
        <v>0</v>
      </c>
      <c r="L1016" s="4">
        <v>1</v>
      </c>
      <c r="M1016" s="4">
        <v>0</v>
      </c>
      <c r="N1016" s="4">
        <f t="shared" si="31"/>
        <v>1</v>
      </c>
      <c r="O1016" s="4">
        <f t="shared" si="30"/>
        <v>1</v>
      </c>
      <c r="P1016" s="4">
        <f>SUM(O1016:O1017)/2</f>
        <v>1</v>
      </c>
    </row>
    <row r="1017" spans="1:16" x14ac:dyDescent="0.25">
      <c r="A1017" s="4">
        <v>58</v>
      </c>
      <c r="B1017" s="4" t="s">
        <v>28</v>
      </c>
      <c r="C1017" s="4">
        <f>_xlfn.IFS(A1017=31,2,A1017=42,2,A1017=30,3,A1017=49,3,A1017=34,4,A1017=58,4,A1017=69,5,A1017=74,5,A1017=75,6,A1017=57-61,6,A1017=64,7,A1017=73,7,A1017=37,8,A1017=27,8,A1017=51,9,A1017=24,9,A1017=66,10,A1017=50,10,A1017=82,11,A1017=80,11,A1017=68,12,A1017=83,12)</f>
        <v>4</v>
      </c>
      <c r="D1017" s="4" t="s">
        <v>0</v>
      </c>
      <c r="E1017" s="5">
        <v>43880</v>
      </c>
      <c r="F1017" s="6">
        <v>0.33333333333333331</v>
      </c>
      <c r="G1017" s="4">
        <v>5</v>
      </c>
      <c r="H1017" s="4">
        <v>0</v>
      </c>
      <c r="I1017" s="4">
        <v>0</v>
      </c>
      <c r="J1017" s="4">
        <v>1</v>
      </c>
      <c r="K1017" s="4">
        <v>0</v>
      </c>
      <c r="L1017" s="4">
        <v>0</v>
      </c>
      <c r="M1017" s="4">
        <v>0</v>
      </c>
      <c r="N1017" s="4">
        <f t="shared" si="31"/>
        <v>1</v>
      </c>
      <c r="O1017" s="4">
        <f t="shared" si="30"/>
        <v>1</v>
      </c>
    </row>
    <row r="1018" spans="1:16" x14ac:dyDescent="0.25">
      <c r="A1018" s="4">
        <v>34</v>
      </c>
      <c r="B1018" s="4" t="s">
        <v>1</v>
      </c>
      <c r="C1018" s="4">
        <f>_xlfn.IFS(A1018=31,2,A1018=42,2,A1018=30,3,A1018=49,3,A1018=34,4,A1018=58,4,A1018=69,5,A1018=74,5,A1018=75,6,A1018=57-61,6,A1018=64,7,A1018=73,7,A1018=37,8,A1018=27,8,A1018=51,9,A1018=24,9,A1018=66,10,A1018=50,10,A1018=82,11,A1018=80,11,A1018=68,12,A1018=83,12)</f>
        <v>4</v>
      </c>
      <c r="D1018" s="4" t="s">
        <v>0</v>
      </c>
      <c r="E1018" s="5">
        <v>43880</v>
      </c>
      <c r="F1018" s="6">
        <v>0.35416666666666669</v>
      </c>
      <c r="G1018" s="4">
        <v>5</v>
      </c>
      <c r="H1018" s="4">
        <v>0</v>
      </c>
      <c r="I1018" s="4">
        <v>0</v>
      </c>
      <c r="J1018" s="4">
        <v>1</v>
      </c>
      <c r="K1018" s="4">
        <v>0</v>
      </c>
      <c r="L1018" s="4">
        <v>0</v>
      </c>
      <c r="M1018" s="4">
        <v>0</v>
      </c>
      <c r="N1018" s="4">
        <f t="shared" si="31"/>
        <v>1</v>
      </c>
      <c r="O1018" s="4">
        <f t="shared" si="30"/>
        <v>1</v>
      </c>
      <c r="P1018" s="4">
        <f>SUM(O1018:O1019)/2</f>
        <v>0.5</v>
      </c>
    </row>
    <row r="1019" spans="1:16" x14ac:dyDescent="0.25">
      <c r="A1019" s="4">
        <v>58</v>
      </c>
      <c r="B1019" s="4" t="s">
        <v>28</v>
      </c>
      <c r="C1019" s="4">
        <f>_xlfn.IFS(A1019=31,2,A1019=42,2,A1019=30,3,A1019=49,3,A1019=34,4,A1019=58,4,A1019=69,5,A1019=74,5,A1019=75,6,A1019=57-61,6,A1019=64,7,A1019=73,7,A1019=37,8,A1019=27,8,A1019=51,9,A1019=24,9,A1019=66,10,A1019=50,10,A1019=82,11,A1019=80,11,A1019=68,12,A1019=83,12)</f>
        <v>4</v>
      </c>
      <c r="D1019" s="4" t="s">
        <v>0</v>
      </c>
      <c r="E1019" s="5">
        <v>43880</v>
      </c>
      <c r="F1019" s="6">
        <v>0.35416666666666669</v>
      </c>
      <c r="G1019" s="4">
        <v>5</v>
      </c>
      <c r="H1019" s="4">
        <v>1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f t="shared" si="31"/>
        <v>1</v>
      </c>
      <c r="O1019" s="4">
        <f t="shared" si="30"/>
        <v>0</v>
      </c>
    </row>
    <row r="1020" spans="1:16" x14ac:dyDescent="0.25">
      <c r="A1020" s="4">
        <v>34</v>
      </c>
      <c r="B1020" s="4" t="s">
        <v>1</v>
      </c>
      <c r="C1020" s="4">
        <f>_xlfn.IFS(A1020=31,2,A1020=42,2,A1020=30,3,A1020=49,3,A1020=34,4,A1020=58,4,A1020=69,5,A1020=74,5,A1020=75,6,A1020=57-61,6,A1020=64,7,A1020=73,7,A1020=37,8,A1020=27,8,A1020=51,9,A1020=24,9,A1020=66,10,A1020=50,10,A1020=82,11,A1020=80,11,A1020=68,12,A1020=83,12)</f>
        <v>4</v>
      </c>
      <c r="D1020" s="4" t="s">
        <v>0</v>
      </c>
      <c r="E1020" s="5">
        <v>43880</v>
      </c>
      <c r="F1020" s="6">
        <v>0.375</v>
      </c>
      <c r="G1020" s="4">
        <v>5</v>
      </c>
      <c r="H1020" s="4">
        <v>1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f t="shared" si="31"/>
        <v>1</v>
      </c>
      <c r="O1020" s="4">
        <f t="shared" si="30"/>
        <v>0</v>
      </c>
      <c r="P1020" s="4">
        <f>SUM(O1020:O1021)/2</f>
        <v>0.5</v>
      </c>
    </row>
    <row r="1021" spans="1:16" x14ac:dyDescent="0.25">
      <c r="A1021" s="4">
        <v>58</v>
      </c>
      <c r="B1021" s="4" t="s">
        <v>28</v>
      </c>
      <c r="C1021" s="4">
        <f>_xlfn.IFS(A1021=31,2,A1021=42,2,A1021=30,3,A1021=49,3,A1021=34,4,A1021=58,4,A1021=69,5,A1021=74,5,A1021=75,6,A1021=57-61,6,A1021=64,7,A1021=73,7,A1021=37,8,A1021=27,8,A1021=51,9,A1021=24,9,A1021=66,10,A1021=50,10,A1021=82,11,A1021=80,11,A1021=68,12,A1021=83,12)</f>
        <v>4</v>
      </c>
      <c r="D1021" s="4" t="s">
        <v>0</v>
      </c>
      <c r="E1021" s="5">
        <v>43880</v>
      </c>
      <c r="F1021" s="6">
        <v>0.375</v>
      </c>
      <c r="G1021" s="4">
        <v>5</v>
      </c>
      <c r="H1021" s="4">
        <v>0</v>
      </c>
      <c r="I1021" s="4">
        <v>0</v>
      </c>
      <c r="J1021" s="4">
        <v>1</v>
      </c>
      <c r="K1021" s="4">
        <v>0</v>
      </c>
      <c r="L1021" s="4">
        <v>0</v>
      </c>
      <c r="M1021" s="4">
        <v>0</v>
      </c>
      <c r="N1021" s="4">
        <f t="shared" si="31"/>
        <v>1</v>
      </c>
      <c r="O1021" s="4">
        <f t="shared" si="30"/>
        <v>1</v>
      </c>
    </row>
    <row r="1022" spans="1:16" x14ac:dyDescent="0.25">
      <c r="A1022" s="4">
        <v>34</v>
      </c>
      <c r="B1022" s="4" t="s">
        <v>1</v>
      </c>
      <c r="C1022" s="4">
        <f>_xlfn.IFS(A1022=31,2,A1022=42,2,A1022=30,3,A1022=49,3,A1022=34,4,A1022=58,4,A1022=69,5,A1022=74,5,A1022=75,6,A1022=57-61,6,A1022=64,7,A1022=73,7,A1022=37,8,A1022=27,8,A1022=51,9,A1022=24,9,A1022=66,10,A1022=50,10,A1022=82,11,A1022=80,11,A1022=68,12,A1022=83,12)</f>
        <v>4</v>
      </c>
      <c r="D1022" s="4" t="s">
        <v>0</v>
      </c>
      <c r="E1022" s="5">
        <v>43880</v>
      </c>
      <c r="F1022" s="6">
        <v>0.39583333333333331</v>
      </c>
      <c r="G1022" s="4">
        <v>5</v>
      </c>
      <c r="H1022" s="4">
        <v>0</v>
      </c>
      <c r="I1022" s="4">
        <v>0</v>
      </c>
      <c r="J1022" s="4">
        <v>0</v>
      </c>
      <c r="K1022" s="4">
        <v>1</v>
      </c>
      <c r="L1022" s="4">
        <v>0</v>
      </c>
      <c r="M1022" s="4">
        <v>0</v>
      </c>
      <c r="N1022" s="4">
        <f t="shared" si="31"/>
        <v>1</v>
      </c>
      <c r="O1022" s="4">
        <f t="shared" si="30"/>
        <v>1</v>
      </c>
      <c r="P1022" s="4">
        <f>SUM(O1022:O1023)/2</f>
        <v>1</v>
      </c>
    </row>
    <row r="1023" spans="1:16" x14ac:dyDescent="0.25">
      <c r="A1023" s="4">
        <v>58</v>
      </c>
      <c r="B1023" s="4" t="s">
        <v>28</v>
      </c>
      <c r="C1023" s="4">
        <f>_xlfn.IFS(A1023=31,2,A1023=42,2,A1023=30,3,A1023=49,3,A1023=34,4,A1023=58,4,A1023=69,5,A1023=74,5,A1023=75,6,A1023=57-61,6,A1023=64,7,A1023=73,7,A1023=37,8,A1023=27,8,A1023=51,9,A1023=24,9,A1023=66,10,A1023=50,10,A1023=82,11,A1023=80,11,A1023=68,12,A1023=83,12)</f>
        <v>4</v>
      </c>
      <c r="D1023" s="4" t="s">
        <v>0</v>
      </c>
      <c r="E1023" s="5">
        <v>43880</v>
      </c>
      <c r="F1023" s="6">
        <v>0.39583333333333331</v>
      </c>
      <c r="G1023" s="4">
        <v>5</v>
      </c>
      <c r="H1023" s="4">
        <v>0</v>
      </c>
      <c r="I1023" s="4">
        <v>0</v>
      </c>
      <c r="J1023" s="4">
        <v>1</v>
      </c>
      <c r="K1023" s="4">
        <v>0</v>
      </c>
      <c r="L1023" s="4">
        <v>0</v>
      </c>
      <c r="M1023" s="4">
        <v>0</v>
      </c>
      <c r="N1023" s="4">
        <f t="shared" si="31"/>
        <v>1</v>
      </c>
      <c r="O1023" s="4">
        <f t="shared" si="30"/>
        <v>1</v>
      </c>
    </row>
    <row r="1024" spans="1:16" x14ac:dyDescent="0.25">
      <c r="A1024" s="4">
        <v>34</v>
      </c>
      <c r="B1024" s="4" t="s">
        <v>1</v>
      </c>
      <c r="C1024" s="4">
        <f>_xlfn.IFS(A1024=31,2,A1024=42,2,A1024=30,3,A1024=49,3,A1024=34,4,A1024=58,4,A1024=69,5,A1024=74,5,A1024=75,6,A1024=57-61,6,A1024=64,7,A1024=73,7,A1024=37,8,A1024=27,8,A1024=51,9,A1024=24,9,A1024=66,10,A1024=50,10,A1024=82,11,A1024=80,11,A1024=68,12,A1024=83,12)</f>
        <v>4</v>
      </c>
      <c r="D1024" s="4" t="s">
        <v>0</v>
      </c>
      <c r="E1024" s="5">
        <v>43880</v>
      </c>
      <c r="F1024" s="6">
        <v>0.41666666666666669</v>
      </c>
      <c r="G1024" s="4">
        <v>5</v>
      </c>
      <c r="H1024" s="4">
        <v>0</v>
      </c>
      <c r="I1024" s="4">
        <v>0</v>
      </c>
      <c r="J1024" s="4">
        <v>0</v>
      </c>
      <c r="K1024" s="4">
        <v>1</v>
      </c>
      <c r="L1024" s="4">
        <v>0</v>
      </c>
      <c r="M1024" s="4">
        <v>0</v>
      </c>
      <c r="N1024" s="4">
        <f t="shared" si="31"/>
        <v>1</v>
      </c>
      <c r="O1024" s="4">
        <f t="shared" si="30"/>
        <v>1</v>
      </c>
      <c r="P1024" s="4">
        <f>SUM(O1024:O1025)/2</f>
        <v>1</v>
      </c>
    </row>
    <row r="1025" spans="1:16" x14ac:dyDescent="0.25">
      <c r="A1025" s="4">
        <v>58</v>
      </c>
      <c r="B1025" s="4" t="s">
        <v>28</v>
      </c>
      <c r="C1025" s="4">
        <f>_xlfn.IFS(A1025=31,2,A1025=42,2,A1025=30,3,A1025=49,3,A1025=34,4,A1025=58,4,A1025=69,5,A1025=74,5,A1025=75,6,A1025=57-61,6,A1025=64,7,A1025=73,7,A1025=37,8,A1025=27,8,A1025=51,9,A1025=24,9,A1025=66,10,A1025=50,10,A1025=82,11,A1025=80,11,A1025=68,12,A1025=83,12)</f>
        <v>4</v>
      </c>
      <c r="D1025" s="4" t="s">
        <v>0</v>
      </c>
      <c r="E1025" s="5">
        <v>43880</v>
      </c>
      <c r="F1025" s="6">
        <v>0.41666666666666669</v>
      </c>
      <c r="G1025" s="4">
        <v>5</v>
      </c>
      <c r="H1025" s="4">
        <v>0</v>
      </c>
      <c r="I1025" s="4">
        <v>0</v>
      </c>
      <c r="J1025" s="4">
        <v>0</v>
      </c>
      <c r="K1025" s="4">
        <v>1</v>
      </c>
      <c r="L1025" s="4">
        <v>0</v>
      </c>
      <c r="M1025" s="4">
        <v>0</v>
      </c>
      <c r="N1025" s="4">
        <f t="shared" si="31"/>
        <v>1</v>
      </c>
      <c r="O1025" s="4">
        <f t="shared" si="30"/>
        <v>1</v>
      </c>
    </row>
    <row r="1026" spans="1:16" x14ac:dyDescent="0.25">
      <c r="A1026" s="4">
        <v>34</v>
      </c>
      <c r="B1026" s="4" t="s">
        <v>1</v>
      </c>
      <c r="C1026" s="4">
        <f>_xlfn.IFS(A1026=31,2,A1026=42,2,A1026=30,3,A1026=49,3,A1026=34,4,A1026=58,4,A1026=69,5,A1026=74,5,A1026=75,6,A1026=57-61,6,A1026=64,7,A1026=73,7,A1026=37,8,A1026=27,8,A1026=51,9,A1026=24,9,A1026=66,10,A1026=50,10,A1026=82,11,A1026=80,11,A1026=68,12,A1026=83,12)</f>
        <v>4</v>
      </c>
      <c r="D1026" s="4" t="s">
        <v>0</v>
      </c>
      <c r="E1026" s="5">
        <v>43880</v>
      </c>
      <c r="F1026" s="6">
        <v>0.4375</v>
      </c>
      <c r="G1026" s="4">
        <v>5</v>
      </c>
      <c r="H1026" s="4">
        <v>0</v>
      </c>
      <c r="I1026" s="4">
        <v>0</v>
      </c>
      <c r="J1026" s="4">
        <v>0</v>
      </c>
      <c r="K1026" s="4">
        <v>1</v>
      </c>
      <c r="L1026" s="4">
        <v>0</v>
      </c>
      <c r="M1026" s="4">
        <v>0</v>
      </c>
      <c r="N1026" s="4">
        <f t="shared" si="31"/>
        <v>1</v>
      </c>
      <c r="O1026" s="4">
        <f t="shared" ref="O1026:O1089" si="32">SUM(I1026:M1026)</f>
        <v>1</v>
      </c>
      <c r="P1026" s="4">
        <f>SUM(O1026:O1027)/2</f>
        <v>1</v>
      </c>
    </row>
    <row r="1027" spans="1:16" x14ac:dyDescent="0.25">
      <c r="A1027" s="4">
        <v>58</v>
      </c>
      <c r="B1027" s="4" t="s">
        <v>28</v>
      </c>
      <c r="C1027" s="4">
        <f>_xlfn.IFS(A1027=31,2,A1027=42,2,A1027=30,3,A1027=49,3,A1027=34,4,A1027=58,4,A1027=69,5,A1027=74,5,A1027=75,6,A1027=57-61,6,A1027=64,7,A1027=73,7,A1027=37,8,A1027=27,8,A1027=51,9,A1027=24,9,A1027=66,10,A1027=50,10,A1027=82,11,A1027=80,11,A1027=68,12,A1027=83,12)</f>
        <v>4</v>
      </c>
      <c r="D1027" s="4" t="s">
        <v>0</v>
      </c>
      <c r="E1027" s="5">
        <v>43880</v>
      </c>
      <c r="F1027" s="6">
        <v>0.4375</v>
      </c>
      <c r="G1027" s="4">
        <v>5</v>
      </c>
      <c r="H1027" s="4">
        <v>0</v>
      </c>
      <c r="I1027" s="4">
        <v>0</v>
      </c>
      <c r="J1027" s="4">
        <v>0</v>
      </c>
      <c r="K1027" s="4">
        <v>1</v>
      </c>
      <c r="L1027" s="4">
        <v>0</v>
      </c>
      <c r="M1027" s="4">
        <v>0</v>
      </c>
      <c r="N1027" s="4">
        <f t="shared" ref="N1027:N1090" si="33">SUM(H1027:M1027)</f>
        <v>1</v>
      </c>
      <c r="O1027" s="4">
        <f t="shared" si="32"/>
        <v>1</v>
      </c>
    </row>
    <row r="1028" spans="1:16" x14ac:dyDescent="0.25">
      <c r="A1028" s="4">
        <v>34</v>
      </c>
      <c r="B1028" s="4" t="s">
        <v>1</v>
      </c>
      <c r="C1028" s="4">
        <f>_xlfn.IFS(A1028=31,2,A1028=42,2,A1028=30,3,A1028=49,3,A1028=34,4,A1028=58,4,A1028=69,5,A1028=74,5,A1028=75,6,A1028=57-61,6,A1028=64,7,A1028=73,7,A1028=37,8,A1028=27,8,A1028=51,9,A1028=24,9,A1028=66,10,A1028=50,10,A1028=82,11,A1028=80,11,A1028=68,12,A1028=83,12)</f>
        <v>4</v>
      </c>
      <c r="D1028" s="4" t="s">
        <v>0</v>
      </c>
      <c r="E1028" s="5">
        <v>43880</v>
      </c>
      <c r="F1028" s="6">
        <v>0.45833333333333331</v>
      </c>
      <c r="G1028" s="4">
        <v>5</v>
      </c>
      <c r="H1028" s="4">
        <v>1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f t="shared" si="33"/>
        <v>1</v>
      </c>
      <c r="O1028" s="4">
        <f t="shared" si="32"/>
        <v>0</v>
      </c>
      <c r="P1028" s="4">
        <f>SUM(O1028:O1029)/2</f>
        <v>0</v>
      </c>
    </row>
    <row r="1029" spans="1:16" x14ac:dyDescent="0.25">
      <c r="A1029" s="4">
        <v>58</v>
      </c>
      <c r="B1029" s="4" t="s">
        <v>28</v>
      </c>
      <c r="C1029" s="4">
        <f>_xlfn.IFS(A1029=31,2,A1029=42,2,A1029=30,3,A1029=49,3,A1029=34,4,A1029=58,4,A1029=69,5,A1029=74,5,A1029=75,6,A1029=57-61,6,A1029=64,7,A1029=73,7,A1029=37,8,A1029=27,8,A1029=51,9,A1029=24,9,A1029=66,10,A1029=50,10,A1029=82,11,A1029=80,11,A1029=68,12,A1029=83,12)</f>
        <v>4</v>
      </c>
      <c r="D1029" s="4" t="s">
        <v>0</v>
      </c>
      <c r="E1029" s="5">
        <v>43880</v>
      </c>
      <c r="F1029" s="6">
        <v>0.45833333333333331</v>
      </c>
      <c r="G1029" s="4">
        <v>5</v>
      </c>
      <c r="H1029" s="4">
        <v>1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  <c r="N1029" s="4">
        <f t="shared" si="33"/>
        <v>1</v>
      </c>
      <c r="O1029" s="4">
        <f t="shared" si="32"/>
        <v>0</v>
      </c>
    </row>
    <row r="1030" spans="1:16" x14ac:dyDescent="0.25">
      <c r="A1030" s="4">
        <v>34</v>
      </c>
      <c r="B1030" s="4" t="s">
        <v>1</v>
      </c>
      <c r="C1030" s="4">
        <f>_xlfn.IFS(A1030=31,2,A1030=42,2,A1030=30,3,A1030=49,3,A1030=34,4,A1030=58,4,A1030=69,5,A1030=74,5,A1030=75,6,A1030=57-61,6,A1030=64,7,A1030=73,7,A1030=37,8,A1030=27,8,A1030=51,9,A1030=24,9,A1030=66,10,A1030=50,10,A1030=82,11,A1030=80,11,A1030=68,12,A1030=83,12)</f>
        <v>4</v>
      </c>
      <c r="D1030" s="4" t="s">
        <v>0</v>
      </c>
      <c r="E1030" s="5">
        <v>43880</v>
      </c>
      <c r="F1030" s="6">
        <v>0.47916666666666669</v>
      </c>
      <c r="G1030" s="4">
        <v>5</v>
      </c>
      <c r="H1030" s="4">
        <v>0</v>
      </c>
      <c r="I1030" s="4">
        <v>0</v>
      </c>
      <c r="J1030" s="4">
        <v>0</v>
      </c>
      <c r="K1030" s="4">
        <v>1</v>
      </c>
      <c r="L1030" s="4">
        <v>0</v>
      </c>
      <c r="M1030" s="4">
        <v>0</v>
      </c>
      <c r="N1030" s="4">
        <f t="shared" si="33"/>
        <v>1</v>
      </c>
      <c r="O1030" s="4">
        <f t="shared" si="32"/>
        <v>1</v>
      </c>
      <c r="P1030" s="4">
        <f>SUM(O1030:O1031)/2</f>
        <v>1</v>
      </c>
    </row>
    <row r="1031" spans="1:16" x14ac:dyDescent="0.25">
      <c r="A1031" s="4">
        <v>58</v>
      </c>
      <c r="B1031" s="4" t="s">
        <v>28</v>
      </c>
      <c r="C1031" s="4">
        <f>_xlfn.IFS(A1031=31,2,A1031=42,2,A1031=30,3,A1031=49,3,A1031=34,4,A1031=58,4,A1031=69,5,A1031=74,5,A1031=75,6,A1031=57-61,6,A1031=64,7,A1031=73,7,A1031=37,8,A1031=27,8,A1031=51,9,A1031=24,9,A1031=66,10,A1031=50,10,A1031=82,11,A1031=80,11,A1031=68,12,A1031=83,12)</f>
        <v>4</v>
      </c>
      <c r="D1031" s="4" t="s">
        <v>0</v>
      </c>
      <c r="E1031" s="5">
        <v>43880</v>
      </c>
      <c r="F1031" s="6">
        <v>0.47916666666666669</v>
      </c>
      <c r="G1031" s="4">
        <v>5</v>
      </c>
      <c r="H1031" s="4">
        <v>0</v>
      </c>
      <c r="I1031" s="4">
        <v>0</v>
      </c>
      <c r="J1031" s="4">
        <v>1</v>
      </c>
      <c r="K1031" s="4">
        <v>0</v>
      </c>
      <c r="L1031" s="4">
        <v>0</v>
      </c>
      <c r="M1031" s="4">
        <v>0</v>
      </c>
      <c r="N1031" s="4">
        <f t="shared" si="33"/>
        <v>1</v>
      </c>
      <c r="O1031" s="4">
        <f t="shared" si="32"/>
        <v>1</v>
      </c>
    </row>
    <row r="1032" spans="1:16" x14ac:dyDescent="0.25">
      <c r="A1032" s="4">
        <v>34</v>
      </c>
      <c r="B1032" s="4" t="s">
        <v>1</v>
      </c>
      <c r="C1032" s="4">
        <f>_xlfn.IFS(A1032=31,2,A1032=42,2,A1032=30,3,A1032=49,3,A1032=34,4,A1032=58,4,A1032=69,5,A1032=74,5,A1032=75,6,A1032=57-61,6,A1032=64,7,A1032=73,7,A1032=37,8,A1032=27,8,A1032=51,9,A1032=24,9,A1032=66,10,A1032=50,10,A1032=82,11,A1032=80,11,A1032=68,12,A1032=83,12)</f>
        <v>4</v>
      </c>
      <c r="D1032" s="4" t="s">
        <v>0</v>
      </c>
      <c r="E1032" s="5">
        <v>43880</v>
      </c>
      <c r="F1032" s="6">
        <v>0.5</v>
      </c>
      <c r="G1032" s="4">
        <v>5</v>
      </c>
      <c r="H1032" s="4">
        <v>1</v>
      </c>
      <c r="I1032" s="4">
        <v>0</v>
      </c>
      <c r="J1032" s="4">
        <v>0</v>
      </c>
      <c r="K1032" s="4">
        <v>0</v>
      </c>
      <c r="L1032" s="4">
        <v>0</v>
      </c>
      <c r="M1032" s="4">
        <v>0</v>
      </c>
      <c r="N1032" s="4">
        <f t="shared" si="33"/>
        <v>1</v>
      </c>
      <c r="O1032" s="4">
        <f t="shared" si="32"/>
        <v>0</v>
      </c>
      <c r="P1032" s="4">
        <f>SUM(O1032:O1033)/2</f>
        <v>0.5</v>
      </c>
    </row>
    <row r="1033" spans="1:16" x14ac:dyDescent="0.25">
      <c r="A1033" s="4">
        <v>58</v>
      </c>
      <c r="B1033" s="4" t="s">
        <v>28</v>
      </c>
      <c r="C1033" s="4">
        <f>_xlfn.IFS(A1033=31,2,A1033=42,2,A1033=30,3,A1033=49,3,A1033=34,4,A1033=58,4,A1033=69,5,A1033=74,5,A1033=75,6,A1033=57-61,6,A1033=64,7,A1033=73,7,A1033=37,8,A1033=27,8,A1033=51,9,A1033=24,9,A1033=66,10,A1033=50,10,A1033=82,11,A1033=80,11,A1033=68,12,A1033=83,12)</f>
        <v>4</v>
      </c>
      <c r="D1033" s="4" t="s">
        <v>0</v>
      </c>
      <c r="E1033" s="5">
        <v>43880</v>
      </c>
      <c r="F1033" s="6">
        <v>0.5</v>
      </c>
      <c r="G1033" s="4">
        <v>5</v>
      </c>
      <c r="H1033" s="4">
        <v>0</v>
      </c>
      <c r="I1033" s="4">
        <v>0</v>
      </c>
      <c r="J1033" s="4">
        <v>0</v>
      </c>
      <c r="K1033" s="4">
        <v>1</v>
      </c>
      <c r="L1033" s="4">
        <v>0</v>
      </c>
      <c r="M1033" s="4">
        <v>0</v>
      </c>
      <c r="N1033" s="4">
        <f t="shared" si="33"/>
        <v>1</v>
      </c>
      <c r="O1033" s="4">
        <f t="shared" si="32"/>
        <v>1</v>
      </c>
    </row>
    <row r="1034" spans="1:16" x14ac:dyDescent="0.25">
      <c r="A1034" s="4">
        <v>34</v>
      </c>
      <c r="B1034" s="4" t="s">
        <v>1</v>
      </c>
      <c r="C1034" s="4">
        <f>_xlfn.IFS(A1034=31,2,A1034=42,2,A1034=30,3,A1034=49,3,A1034=34,4,A1034=58,4,A1034=69,5,A1034=74,5,A1034=75,6,A1034=57-61,6,A1034=64,7,A1034=73,7,A1034=37,8,A1034=27,8,A1034=51,9,A1034=24,9,A1034=66,10,A1034=50,10,A1034=82,11,A1034=80,11,A1034=68,12,A1034=83,12)</f>
        <v>4</v>
      </c>
      <c r="D1034" s="4" t="s">
        <v>0</v>
      </c>
      <c r="E1034" s="5">
        <v>43880</v>
      </c>
      <c r="F1034" s="6">
        <v>0.52083333333333337</v>
      </c>
      <c r="G1034" s="4">
        <v>5</v>
      </c>
      <c r="H1034" s="4">
        <v>1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  <c r="N1034" s="4">
        <f t="shared" si="33"/>
        <v>1</v>
      </c>
      <c r="O1034" s="4">
        <f t="shared" si="32"/>
        <v>0</v>
      </c>
      <c r="P1034" s="4">
        <f>SUM(O1034:O1035)/2</f>
        <v>0</v>
      </c>
    </row>
    <row r="1035" spans="1:16" x14ac:dyDescent="0.25">
      <c r="A1035" s="4">
        <v>58</v>
      </c>
      <c r="B1035" s="4" t="s">
        <v>28</v>
      </c>
      <c r="C1035" s="4">
        <f>_xlfn.IFS(A1035=31,2,A1035=42,2,A1035=30,3,A1035=49,3,A1035=34,4,A1035=58,4,A1035=69,5,A1035=74,5,A1035=75,6,A1035=57-61,6,A1035=64,7,A1035=73,7,A1035=37,8,A1035=27,8,A1035=51,9,A1035=24,9,A1035=66,10,A1035=50,10,A1035=82,11,A1035=80,11,A1035=68,12,A1035=83,12)</f>
        <v>4</v>
      </c>
      <c r="D1035" s="4" t="s">
        <v>0</v>
      </c>
      <c r="E1035" s="5">
        <v>43880</v>
      </c>
      <c r="F1035" s="6">
        <v>0.52083333333333337</v>
      </c>
      <c r="G1035" s="4">
        <v>5</v>
      </c>
      <c r="H1035" s="4">
        <v>1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f t="shared" si="33"/>
        <v>1</v>
      </c>
      <c r="O1035" s="4">
        <f t="shared" si="32"/>
        <v>0</v>
      </c>
    </row>
    <row r="1036" spans="1:16" x14ac:dyDescent="0.25">
      <c r="A1036" s="4">
        <v>69</v>
      </c>
      <c r="B1036" s="4" t="s">
        <v>28</v>
      </c>
      <c r="C1036" s="4">
        <f>_xlfn.IFS(A1036=31,2,A1036=42,2,A1036=30,3,A1036=49,3,A1036=34,4,A1036=58,4,A1036=69,5,A1036=74,5,A1036=75,6,A1036=57-61,6,A1036=64,7,A1036=73,7,A1036=37,8,A1036=27,8,A1036=51,9,A1036=24,9,A1036=66,10,A1036=50,10,A1036=82,11,A1036=80,11,A1036=68,12,A1036=83,12)</f>
        <v>5</v>
      </c>
      <c r="D1036" s="4" t="s">
        <v>0</v>
      </c>
      <c r="E1036" s="5">
        <v>43880</v>
      </c>
      <c r="F1036" s="6">
        <v>0.3125</v>
      </c>
      <c r="G1036" s="4">
        <v>5</v>
      </c>
      <c r="H1036" s="4">
        <v>0</v>
      </c>
      <c r="I1036" s="4">
        <v>0</v>
      </c>
      <c r="J1036" s="4">
        <v>1</v>
      </c>
      <c r="K1036" s="4">
        <v>0</v>
      </c>
      <c r="L1036" s="4">
        <v>0</v>
      </c>
      <c r="M1036" s="4">
        <v>0</v>
      </c>
      <c r="N1036" s="4">
        <f t="shared" si="33"/>
        <v>1</v>
      </c>
      <c r="O1036" s="4">
        <f t="shared" si="32"/>
        <v>1</v>
      </c>
      <c r="P1036" s="4">
        <f>SUM(O1036:O1037)/2</f>
        <v>1</v>
      </c>
    </row>
    <row r="1037" spans="1:16" x14ac:dyDescent="0.25">
      <c r="A1037" s="4">
        <v>74</v>
      </c>
      <c r="B1037" s="4" t="s">
        <v>1</v>
      </c>
      <c r="C1037" s="4">
        <f>_xlfn.IFS(A1037=31,2,A1037=42,2,A1037=30,3,A1037=49,3,A1037=34,4,A1037=58,4,A1037=69,5,A1037=74,5,A1037=75,6,A1037=57-61,6,A1037=64,7,A1037=73,7,A1037=37,8,A1037=27,8,A1037=51,9,A1037=24,9,A1037=66,10,A1037=50,10,A1037=82,11,A1037=80,11,A1037=68,12,A1037=83,12)</f>
        <v>5</v>
      </c>
      <c r="D1037" s="4" t="s">
        <v>0</v>
      </c>
      <c r="E1037" s="5">
        <v>43880</v>
      </c>
      <c r="F1037" s="6">
        <v>0.3125</v>
      </c>
      <c r="G1037" s="4">
        <v>5</v>
      </c>
      <c r="H1037" s="4">
        <v>0</v>
      </c>
      <c r="I1037" s="4">
        <v>0</v>
      </c>
      <c r="J1037" s="4">
        <v>1</v>
      </c>
      <c r="K1037" s="4">
        <v>0</v>
      </c>
      <c r="L1037" s="4">
        <v>0</v>
      </c>
      <c r="M1037" s="4">
        <v>0</v>
      </c>
      <c r="N1037" s="4">
        <f t="shared" si="33"/>
        <v>1</v>
      </c>
      <c r="O1037" s="4">
        <f t="shared" si="32"/>
        <v>1</v>
      </c>
    </row>
    <row r="1038" spans="1:16" x14ac:dyDescent="0.25">
      <c r="A1038" s="4">
        <v>69</v>
      </c>
      <c r="B1038" s="4" t="s">
        <v>28</v>
      </c>
      <c r="C1038" s="4">
        <f>_xlfn.IFS(A1038=31,2,A1038=42,2,A1038=30,3,A1038=49,3,A1038=34,4,A1038=58,4,A1038=69,5,A1038=74,5,A1038=75,6,A1038=57-61,6,A1038=64,7,A1038=73,7,A1038=37,8,A1038=27,8,A1038=51,9,A1038=24,9,A1038=66,10,A1038=50,10,A1038=82,11,A1038=80,11,A1038=68,12,A1038=83,12)</f>
        <v>5</v>
      </c>
      <c r="D1038" s="4" t="s">
        <v>0</v>
      </c>
      <c r="E1038" s="5">
        <v>43880</v>
      </c>
      <c r="F1038" s="6">
        <v>0.33333333333333331</v>
      </c>
      <c r="G1038" s="4">
        <v>5</v>
      </c>
      <c r="H1038" s="4">
        <v>1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f t="shared" si="33"/>
        <v>1</v>
      </c>
      <c r="O1038" s="4">
        <f t="shared" si="32"/>
        <v>0</v>
      </c>
      <c r="P1038" s="4">
        <f>SUM(O1038:O1039)/2</f>
        <v>0.5</v>
      </c>
    </row>
    <row r="1039" spans="1:16" x14ac:dyDescent="0.25">
      <c r="A1039" s="4">
        <v>74</v>
      </c>
      <c r="B1039" s="4" t="s">
        <v>1</v>
      </c>
      <c r="C1039" s="4">
        <f>_xlfn.IFS(A1039=31,2,A1039=42,2,A1039=30,3,A1039=49,3,A1039=34,4,A1039=58,4,A1039=69,5,A1039=74,5,A1039=75,6,A1039=57-61,6,A1039=64,7,A1039=73,7,A1039=37,8,A1039=27,8,A1039=51,9,A1039=24,9,A1039=66,10,A1039=50,10,A1039=82,11,A1039=80,11,A1039=68,12,A1039=83,12)</f>
        <v>5</v>
      </c>
      <c r="D1039" s="4" t="s">
        <v>0</v>
      </c>
      <c r="E1039" s="5">
        <v>43880</v>
      </c>
      <c r="F1039" s="6">
        <v>0.33333333333333331</v>
      </c>
      <c r="G1039" s="4">
        <v>5</v>
      </c>
      <c r="H1039" s="4">
        <v>0</v>
      </c>
      <c r="I1039" s="4">
        <v>0</v>
      </c>
      <c r="J1039" s="4">
        <v>1</v>
      </c>
      <c r="K1039" s="4">
        <v>0</v>
      </c>
      <c r="L1039" s="4">
        <v>0</v>
      </c>
      <c r="M1039" s="4">
        <v>0</v>
      </c>
      <c r="N1039" s="4">
        <f t="shared" si="33"/>
        <v>1</v>
      </c>
      <c r="O1039" s="4">
        <f t="shared" si="32"/>
        <v>1</v>
      </c>
    </row>
    <row r="1040" spans="1:16" x14ac:dyDescent="0.25">
      <c r="A1040" s="4">
        <v>69</v>
      </c>
      <c r="B1040" s="4" t="s">
        <v>28</v>
      </c>
      <c r="C1040" s="4">
        <f>_xlfn.IFS(A1040=31,2,A1040=42,2,A1040=30,3,A1040=49,3,A1040=34,4,A1040=58,4,A1040=69,5,A1040=74,5,A1040=75,6,A1040=57-61,6,A1040=64,7,A1040=73,7,A1040=37,8,A1040=27,8,A1040=51,9,A1040=24,9,A1040=66,10,A1040=50,10,A1040=82,11,A1040=80,11,A1040=68,12,A1040=83,12)</f>
        <v>5</v>
      </c>
      <c r="D1040" s="4" t="s">
        <v>0</v>
      </c>
      <c r="E1040" s="5">
        <v>43880</v>
      </c>
      <c r="F1040" s="6">
        <v>0.35416666666666669</v>
      </c>
      <c r="G1040" s="4">
        <v>5</v>
      </c>
      <c r="H1040" s="4">
        <v>0</v>
      </c>
      <c r="I1040" s="4">
        <v>0</v>
      </c>
      <c r="J1040" s="4">
        <v>0</v>
      </c>
      <c r="K1040" s="4">
        <v>1</v>
      </c>
      <c r="L1040" s="4">
        <v>0</v>
      </c>
      <c r="M1040" s="4">
        <v>0</v>
      </c>
      <c r="N1040" s="4">
        <f t="shared" si="33"/>
        <v>1</v>
      </c>
      <c r="O1040" s="4">
        <f t="shared" si="32"/>
        <v>1</v>
      </c>
      <c r="P1040" s="4">
        <f>SUM(O1040:O1041)/2</f>
        <v>1</v>
      </c>
    </row>
    <row r="1041" spans="1:16" x14ac:dyDescent="0.25">
      <c r="A1041" s="4">
        <v>74</v>
      </c>
      <c r="B1041" s="4" t="s">
        <v>1</v>
      </c>
      <c r="C1041" s="4">
        <f>_xlfn.IFS(A1041=31,2,A1041=42,2,A1041=30,3,A1041=49,3,A1041=34,4,A1041=58,4,A1041=69,5,A1041=74,5,A1041=75,6,A1041=57-61,6,A1041=64,7,A1041=73,7,A1041=37,8,A1041=27,8,A1041=51,9,A1041=24,9,A1041=66,10,A1041=50,10,A1041=82,11,A1041=80,11,A1041=68,12,A1041=83,12)</f>
        <v>5</v>
      </c>
      <c r="D1041" s="4" t="s">
        <v>0</v>
      </c>
      <c r="E1041" s="5">
        <v>43880</v>
      </c>
      <c r="F1041" s="6">
        <v>0.35416666666666669</v>
      </c>
      <c r="G1041" s="4">
        <v>5</v>
      </c>
      <c r="H1041" s="4">
        <v>0</v>
      </c>
      <c r="I1041" s="4">
        <v>0</v>
      </c>
      <c r="J1041" s="4">
        <v>0</v>
      </c>
      <c r="K1041" s="4">
        <v>1</v>
      </c>
      <c r="L1041" s="4">
        <v>0</v>
      </c>
      <c r="M1041" s="4">
        <v>0</v>
      </c>
      <c r="N1041" s="4">
        <f t="shared" si="33"/>
        <v>1</v>
      </c>
      <c r="O1041" s="4">
        <f t="shared" si="32"/>
        <v>1</v>
      </c>
    </row>
    <row r="1042" spans="1:16" x14ac:dyDescent="0.25">
      <c r="A1042" s="4">
        <v>69</v>
      </c>
      <c r="B1042" s="4" t="s">
        <v>28</v>
      </c>
      <c r="C1042" s="4">
        <f>_xlfn.IFS(A1042=31,2,A1042=42,2,A1042=30,3,A1042=49,3,A1042=34,4,A1042=58,4,A1042=69,5,A1042=74,5,A1042=75,6,A1042=57-61,6,A1042=64,7,A1042=73,7,A1042=37,8,A1042=27,8,A1042=51,9,A1042=24,9,A1042=66,10,A1042=50,10,A1042=82,11,A1042=80,11,A1042=68,12,A1042=83,12)</f>
        <v>5</v>
      </c>
      <c r="D1042" s="4" t="s">
        <v>0</v>
      </c>
      <c r="E1042" s="5">
        <v>43880</v>
      </c>
      <c r="F1042" s="6">
        <v>0.375</v>
      </c>
      <c r="G1042" s="4">
        <v>5</v>
      </c>
      <c r="H1042" s="4">
        <v>1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f t="shared" si="33"/>
        <v>1</v>
      </c>
      <c r="O1042" s="4">
        <f t="shared" si="32"/>
        <v>0</v>
      </c>
      <c r="P1042" s="4">
        <f>SUM(O1042:O1043)/2</f>
        <v>0</v>
      </c>
    </row>
    <row r="1043" spans="1:16" x14ac:dyDescent="0.25">
      <c r="A1043" s="4">
        <v>74</v>
      </c>
      <c r="B1043" s="4" t="s">
        <v>1</v>
      </c>
      <c r="C1043" s="4">
        <f>_xlfn.IFS(A1043=31,2,A1043=42,2,A1043=30,3,A1043=49,3,A1043=34,4,A1043=58,4,A1043=69,5,A1043=74,5,A1043=75,6,A1043=57-61,6,A1043=64,7,A1043=73,7,A1043=37,8,A1043=27,8,A1043=51,9,A1043=24,9,A1043=66,10,A1043=50,10,A1043=82,11,A1043=80,11,A1043=68,12,A1043=83,12)</f>
        <v>5</v>
      </c>
      <c r="D1043" s="4" t="s">
        <v>0</v>
      </c>
      <c r="E1043" s="5">
        <v>43880</v>
      </c>
      <c r="F1043" s="6">
        <v>0.375</v>
      </c>
      <c r="G1043" s="4">
        <v>5</v>
      </c>
      <c r="H1043" s="4">
        <v>1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f t="shared" si="33"/>
        <v>1</v>
      </c>
      <c r="O1043" s="4">
        <f t="shared" si="32"/>
        <v>0</v>
      </c>
    </row>
    <row r="1044" spans="1:16" x14ac:dyDescent="0.25">
      <c r="A1044" s="4">
        <v>69</v>
      </c>
      <c r="B1044" s="4" t="s">
        <v>28</v>
      </c>
      <c r="C1044" s="4">
        <f>_xlfn.IFS(A1044=31,2,A1044=42,2,A1044=30,3,A1044=49,3,A1044=34,4,A1044=58,4,A1044=69,5,A1044=74,5,A1044=75,6,A1044=57-61,6,A1044=64,7,A1044=73,7,A1044=37,8,A1044=27,8,A1044=51,9,A1044=24,9,A1044=66,10,A1044=50,10,A1044=82,11,A1044=80,11,A1044=68,12,A1044=83,12)</f>
        <v>5</v>
      </c>
      <c r="D1044" s="4" t="s">
        <v>0</v>
      </c>
      <c r="E1044" s="5">
        <v>43880</v>
      </c>
      <c r="F1044" s="6">
        <v>0.39583333333333331</v>
      </c>
      <c r="G1044" s="4">
        <v>5</v>
      </c>
      <c r="H1044" s="4">
        <v>1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f t="shared" si="33"/>
        <v>1</v>
      </c>
      <c r="O1044" s="4">
        <f t="shared" si="32"/>
        <v>0</v>
      </c>
      <c r="P1044" s="4">
        <f>SUM(O1044:O1045)/2</f>
        <v>0.5</v>
      </c>
    </row>
    <row r="1045" spans="1:16" x14ac:dyDescent="0.25">
      <c r="A1045" s="4">
        <v>74</v>
      </c>
      <c r="B1045" s="4" t="s">
        <v>1</v>
      </c>
      <c r="C1045" s="4">
        <f>_xlfn.IFS(A1045=31,2,A1045=42,2,A1045=30,3,A1045=49,3,A1045=34,4,A1045=58,4,A1045=69,5,A1045=74,5,A1045=75,6,A1045=57-61,6,A1045=64,7,A1045=73,7,A1045=37,8,A1045=27,8,A1045=51,9,A1045=24,9,A1045=66,10,A1045=50,10,A1045=82,11,A1045=80,11,A1045=68,12,A1045=83,12)</f>
        <v>5</v>
      </c>
      <c r="D1045" s="4" t="s">
        <v>0</v>
      </c>
      <c r="E1045" s="5">
        <v>43880</v>
      </c>
      <c r="F1045" s="6">
        <v>0.39583333333333331</v>
      </c>
      <c r="G1045" s="4">
        <v>5</v>
      </c>
      <c r="H1045" s="4">
        <v>0</v>
      </c>
      <c r="I1045" s="4">
        <v>0</v>
      </c>
      <c r="J1045" s="4">
        <v>0</v>
      </c>
      <c r="K1045" s="4">
        <v>1</v>
      </c>
      <c r="L1045" s="4">
        <v>0</v>
      </c>
      <c r="M1045" s="4">
        <v>0</v>
      </c>
      <c r="N1045" s="4">
        <f t="shared" si="33"/>
        <v>1</v>
      </c>
      <c r="O1045" s="4">
        <f t="shared" si="32"/>
        <v>1</v>
      </c>
    </row>
    <row r="1046" spans="1:16" x14ac:dyDescent="0.25">
      <c r="A1046" s="4">
        <v>69</v>
      </c>
      <c r="B1046" s="4" t="s">
        <v>28</v>
      </c>
      <c r="C1046" s="4">
        <f>_xlfn.IFS(A1046=31,2,A1046=42,2,A1046=30,3,A1046=49,3,A1046=34,4,A1046=58,4,A1046=69,5,A1046=74,5,A1046=75,6,A1046=57-61,6,A1046=64,7,A1046=73,7,A1046=37,8,A1046=27,8,A1046=51,9,A1046=24,9,A1046=66,10,A1046=50,10,A1046=82,11,A1046=80,11,A1046=68,12,A1046=83,12)</f>
        <v>5</v>
      </c>
      <c r="D1046" s="4" t="s">
        <v>0</v>
      </c>
      <c r="E1046" s="5">
        <v>43880</v>
      </c>
      <c r="F1046" s="6">
        <v>0.41666666666666669</v>
      </c>
      <c r="G1046" s="4">
        <v>5</v>
      </c>
      <c r="H1046" s="4">
        <v>0</v>
      </c>
      <c r="I1046" s="4">
        <v>0</v>
      </c>
      <c r="J1046" s="4">
        <v>0</v>
      </c>
      <c r="K1046" s="4">
        <v>1</v>
      </c>
      <c r="L1046" s="4">
        <v>0</v>
      </c>
      <c r="M1046" s="4">
        <v>0</v>
      </c>
      <c r="N1046" s="4">
        <f t="shared" si="33"/>
        <v>1</v>
      </c>
      <c r="O1046" s="4">
        <f t="shared" si="32"/>
        <v>1</v>
      </c>
      <c r="P1046" s="4">
        <f>SUM(O1046:O1047)/2</f>
        <v>1</v>
      </c>
    </row>
    <row r="1047" spans="1:16" x14ac:dyDescent="0.25">
      <c r="A1047" s="4">
        <v>74</v>
      </c>
      <c r="B1047" s="4" t="s">
        <v>1</v>
      </c>
      <c r="C1047" s="4">
        <f>_xlfn.IFS(A1047=31,2,A1047=42,2,A1047=30,3,A1047=49,3,A1047=34,4,A1047=58,4,A1047=69,5,A1047=74,5,A1047=75,6,A1047=57-61,6,A1047=64,7,A1047=73,7,A1047=37,8,A1047=27,8,A1047=51,9,A1047=24,9,A1047=66,10,A1047=50,10,A1047=82,11,A1047=80,11,A1047=68,12,A1047=83,12)</f>
        <v>5</v>
      </c>
      <c r="D1047" s="4" t="s">
        <v>0</v>
      </c>
      <c r="E1047" s="5">
        <v>43880</v>
      </c>
      <c r="F1047" s="6">
        <v>0.41666666666666669</v>
      </c>
      <c r="G1047" s="4">
        <v>5</v>
      </c>
      <c r="H1047" s="4">
        <v>0</v>
      </c>
      <c r="I1047" s="4">
        <v>0</v>
      </c>
      <c r="J1047" s="4">
        <v>0</v>
      </c>
      <c r="K1047" s="4">
        <v>1</v>
      </c>
      <c r="L1047" s="4">
        <v>0</v>
      </c>
      <c r="M1047" s="4">
        <v>0</v>
      </c>
      <c r="N1047" s="4">
        <f t="shared" si="33"/>
        <v>1</v>
      </c>
      <c r="O1047" s="4">
        <f t="shared" si="32"/>
        <v>1</v>
      </c>
    </row>
    <row r="1048" spans="1:16" x14ac:dyDescent="0.25">
      <c r="A1048" s="4">
        <v>69</v>
      </c>
      <c r="B1048" s="4" t="s">
        <v>28</v>
      </c>
      <c r="C1048" s="4">
        <f>_xlfn.IFS(A1048=31,2,A1048=42,2,A1048=30,3,A1048=49,3,A1048=34,4,A1048=58,4,A1048=69,5,A1048=74,5,A1048=75,6,A1048=57-61,6,A1048=64,7,A1048=73,7,A1048=37,8,A1048=27,8,A1048=51,9,A1048=24,9,A1048=66,10,A1048=50,10,A1048=82,11,A1048=80,11,A1048=68,12,A1048=83,12)</f>
        <v>5</v>
      </c>
      <c r="D1048" s="4" t="s">
        <v>0</v>
      </c>
      <c r="E1048" s="5">
        <v>43880</v>
      </c>
      <c r="F1048" s="6">
        <v>0.4375</v>
      </c>
      <c r="G1048" s="4">
        <v>5</v>
      </c>
      <c r="H1048" s="4">
        <v>0</v>
      </c>
      <c r="I1048" s="4">
        <v>0</v>
      </c>
      <c r="J1048" s="4">
        <v>0</v>
      </c>
      <c r="K1048" s="4">
        <v>1</v>
      </c>
      <c r="L1048" s="4">
        <v>0</v>
      </c>
      <c r="M1048" s="4">
        <v>0</v>
      </c>
      <c r="N1048" s="4">
        <f t="shared" si="33"/>
        <v>1</v>
      </c>
      <c r="O1048" s="4">
        <f t="shared" si="32"/>
        <v>1</v>
      </c>
      <c r="P1048" s="4">
        <f>SUM(O1048:O1049)/2</f>
        <v>1</v>
      </c>
    </row>
    <row r="1049" spans="1:16" x14ac:dyDescent="0.25">
      <c r="A1049" s="4">
        <v>74</v>
      </c>
      <c r="B1049" s="4" t="s">
        <v>1</v>
      </c>
      <c r="C1049" s="4">
        <f>_xlfn.IFS(A1049=31,2,A1049=42,2,A1049=30,3,A1049=49,3,A1049=34,4,A1049=58,4,A1049=69,5,A1049=74,5,A1049=75,6,A1049=57-61,6,A1049=64,7,A1049=73,7,A1049=37,8,A1049=27,8,A1049=51,9,A1049=24,9,A1049=66,10,A1049=50,10,A1049=82,11,A1049=80,11,A1049=68,12,A1049=83,12)</f>
        <v>5</v>
      </c>
      <c r="D1049" s="4" t="s">
        <v>0</v>
      </c>
      <c r="E1049" s="5">
        <v>43880</v>
      </c>
      <c r="F1049" s="6">
        <v>0.4375</v>
      </c>
      <c r="G1049" s="4">
        <v>5</v>
      </c>
      <c r="H1049" s="4">
        <v>0</v>
      </c>
      <c r="I1049" s="4">
        <v>0</v>
      </c>
      <c r="J1049" s="4">
        <v>0</v>
      </c>
      <c r="K1049" s="4">
        <v>1</v>
      </c>
      <c r="L1049" s="4">
        <v>0</v>
      </c>
      <c r="M1049" s="4">
        <v>0</v>
      </c>
      <c r="N1049" s="4">
        <f t="shared" si="33"/>
        <v>1</v>
      </c>
      <c r="O1049" s="4">
        <f t="shared" si="32"/>
        <v>1</v>
      </c>
    </row>
    <row r="1050" spans="1:16" x14ac:dyDescent="0.25">
      <c r="A1050" s="4">
        <v>69</v>
      </c>
      <c r="B1050" s="4" t="s">
        <v>28</v>
      </c>
      <c r="C1050" s="4">
        <f>_xlfn.IFS(A1050=31,2,A1050=42,2,A1050=30,3,A1050=49,3,A1050=34,4,A1050=58,4,A1050=69,5,A1050=74,5,A1050=75,6,A1050=57-61,6,A1050=64,7,A1050=73,7,A1050=37,8,A1050=27,8,A1050=51,9,A1050=24,9,A1050=66,10,A1050=50,10,A1050=82,11,A1050=80,11,A1050=68,12,A1050=83,12)</f>
        <v>5</v>
      </c>
      <c r="D1050" s="4" t="s">
        <v>0</v>
      </c>
      <c r="E1050" s="5">
        <v>43880</v>
      </c>
      <c r="F1050" s="6">
        <v>0.45833333333333331</v>
      </c>
      <c r="G1050" s="4">
        <v>5</v>
      </c>
      <c r="H1050" s="4">
        <v>0</v>
      </c>
      <c r="I1050" s="4">
        <v>0</v>
      </c>
      <c r="J1050" s="4">
        <v>0</v>
      </c>
      <c r="K1050" s="4">
        <v>1</v>
      </c>
      <c r="L1050" s="4">
        <v>0</v>
      </c>
      <c r="M1050" s="4">
        <v>0</v>
      </c>
      <c r="N1050" s="4">
        <f t="shared" si="33"/>
        <v>1</v>
      </c>
      <c r="O1050" s="4">
        <f t="shared" si="32"/>
        <v>1</v>
      </c>
      <c r="P1050" s="4">
        <f>SUM(O1050:O1051)/2</f>
        <v>0.5</v>
      </c>
    </row>
    <row r="1051" spans="1:16" x14ac:dyDescent="0.25">
      <c r="A1051" s="4">
        <v>74</v>
      </c>
      <c r="B1051" s="4" t="s">
        <v>1</v>
      </c>
      <c r="C1051" s="4">
        <f>_xlfn.IFS(A1051=31,2,A1051=42,2,A1051=30,3,A1051=49,3,A1051=34,4,A1051=58,4,A1051=69,5,A1051=74,5,A1051=75,6,A1051=57-61,6,A1051=64,7,A1051=73,7,A1051=37,8,A1051=27,8,A1051=51,9,A1051=24,9,A1051=66,10,A1051=50,10,A1051=82,11,A1051=80,11,A1051=68,12,A1051=83,12)</f>
        <v>5</v>
      </c>
      <c r="D1051" s="4" t="s">
        <v>0</v>
      </c>
      <c r="E1051" s="5">
        <v>43880</v>
      </c>
      <c r="F1051" s="6">
        <v>0.45833333333333331</v>
      </c>
      <c r="G1051" s="4">
        <v>5</v>
      </c>
      <c r="H1051" s="4">
        <v>1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f t="shared" si="33"/>
        <v>1</v>
      </c>
      <c r="O1051" s="4">
        <f t="shared" si="32"/>
        <v>0</v>
      </c>
    </row>
    <row r="1052" spans="1:16" x14ac:dyDescent="0.25">
      <c r="A1052" s="4">
        <v>69</v>
      </c>
      <c r="B1052" s="4" t="s">
        <v>28</v>
      </c>
      <c r="C1052" s="4">
        <f>_xlfn.IFS(A1052=31,2,A1052=42,2,A1052=30,3,A1052=49,3,A1052=34,4,A1052=58,4,A1052=69,5,A1052=74,5,A1052=75,6,A1052=57-61,6,A1052=64,7,A1052=73,7,A1052=37,8,A1052=27,8,A1052=51,9,A1052=24,9,A1052=66,10,A1052=50,10,A1052=82,11,A1052=80,11,A1052=68,12,A1052=83,12)</f>
        <v>5</v>
      </c>
      <c r="D1052" s="4" t="s">
        <v>0</v>
      </c>
      <c r="E1052" s="5">
        <v>43880</v>
      </c>
      <c r="F1052" s="6">
        <v>0.47916666666666669</v>
      </c>
      <c r="G1052" s="4">
        <v>5</v>
      </c>
      <c r="H1052" s="4">
        <v>1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f t="shared" si="33"/>
        <v>1</v>
      </c>
      <c r="O1052" s="4">
        <f t="shared" si="32"/>
        <v>0</v>
      </c>
      <c r="P1052" s="4">
        <f>SUM(O1052:O1053)/2</f>
        <v>0</v>
      </c>
    </row>
    <row r="1053" spans="1:16" x14ac:dyDescent="0.25">
      <c r="A1053" s="4">
        <v>74</v>
      </c>
      <c r="B1053" s="4" t="s">
        <v>1</v>
      </c>
      <c r="C1053" s="4">
        <f>_xlfn.IFS(A1053=31,2,A1053=42,2,A1053=30,3,A1053=49,3,A1053=34,4,A1053=58,4,A1053=69,5,A1053=74,5,A1053=75,6,A1053=57-61,6,A1053=64,7,A1053=73,7,A1053=37,8,A1053=27,8,A1053=51,9,A1053=24,9,A1053=66,10,A1053=50,10,A1053=82,11,A1053=80,11,A1053=68,12,A1053=83,12)</f>
        <v>5</v>
      </c>
      <c r="D1053" s="4" t="s">
        <v>0</v>
      </c>
      <c r="E1053" s="5">
        <v>43880</v>
      </c>
      <c r="F1053" s="6">
        <v>0.47916666666666669</v>
      </c>
      <c r="G1053" s="4">
        <v>5</v>
      </c>
      <c r="H1053" s="4">
        <v>1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f t="shared" si="33"/>
        <v>1</v>
      </c>
      <c r="O1053" s="4">
        <f t="shared" si="32"/>
        <v>0</v>
      </c>
    </row>
    <row r="1054" spans="1:16" x14ac:dyDescent="0.25">
      <c r="A1054" s="4">
        <v>69</v>
      </c>
      <c r="B1054" s="4" t="s">
        <v>28</v>
      </c>
      <c r="C1054" s="4">
        <f>_xlfn.IFS(A1054=31,2,A1054=42,2,A1054=30,3,A1054=49,3,A1054=34,4,A1054=58,4,A1054=69,5,A1054=74,5,A1054=75,6,A1054=57-61,6,A1054=64,7,A1054=73,7,A1054=37,8,A1054=27,8,A1054=51,9,A1054=24,9,A1054=66,10,A1054=50,10,A1054=82,11,A1054=80,11,A1054=68,12,A1054=83,12)</f>
        <v>5</v>
      </c>
      <c r="D1054" s="4" t="s">
        <v>0</v>
      </c>
      <c r="E1054" s="5">
        <v>43880</v>
      </c>
      <c r="F1054" s="6">
        <v>0.5</v>
      </c>
      <c r="G1054" s="4">
        <v>5</v>
      </c>
      <c r="H1054" s="4">
        <v>1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f t="shared" si="33"/>
        <v>1</v>
      </c>
      <c r="O1054" s="4">
        <f t="shared" si="32"/>
        <v>0</v>
      </c>
      <c r="P1054" s="4">
        <f>SUM(O1054:O1055)/2</f>
        <v>0</v>
      </c>
    </row>
    <row r="1055" spans="1:16" x14ac:dyDescent="0.25">
      <c r="A1055" s="4">
        <v>74</v>
      </c>
      <c r="B1055" s="4" t="s">
        <v>1</v>
      </c>
      <c r="C1055" s="4">
        <f>_xlfn.IFS(A1055=31,2,A1055=42,2,A1055=30,3,A1055=49,3,A1055=34,4,A1055=58,4,A1055=69,5,A1055=74,5,A1055=75,6,A1055=57-61,6,A1055=64,7,A1055=73,7,A1055=37,8,A1055=27,8,A1055=51,9,A1055=24,9,A1055=66,10,A1055=50,10,A1055=82,11,A1055=80,11,A1055=68,12,A1055=83,12)</f>
        <v>5</v>
      </c>
      <c r="D1055" s="4" t="s">
        <v>0</v>
      </c>
      <c r="E1055" s="5">
        <v>43880</v>
      </c>
      <c r="F1055" s="6">
        <v>0.5</v>
      </c>
      <c r="G1055" s="4">
        <v>5</v>
      </c>
      <c r="H1055" s="4">
        <v>1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  <c r="N1055" s="4">
        <f t="shared" si="33"/>
        <v>1</v>
      </c>
      <c r="O1055" s="4">
        <f t="shared" si="32"/>
        <v>0</v>
      </c>
    </row>
    <row r="1056" spans="1:16" x14ac:dyDescent="0.25">
      <c r="A1056" s="4">
        <v>69</v>
      </c>
      <c r="B1056" s="4" t="s">
        <v>28</v>
      </c>
      <c r="C1056" s="4">
        <f>_xlfn.IFS(A1056=31,2,A1056=42,2,A1056=30,3,A1056=49,3,A1056=34,4,A1056=58,4,A1056=69,5,A1056=74,5,A1056=75,6,A1056=57-61,6,A1056=64,7,A1056=73,7,A1056=37,8,A1056=27,8,A1056=51,9,A1056=24,9,A1056=66,10,A1056=50,10,A1056=82,11,A1056=80,11,A1056=68,12,A1056=83,12)</f>
        <v>5</v>
      </c>
      <c r="D1056" s="4" t="s">
        <v>0</v>
      </c>
      <c r="E1056" s="5">
        <v>43880</v>
      </c>
      <c r="F1056" s="6">
        <v>0.52083333333333337</v>
      </c>
      <c r="G1056" s="4">
        <v>5</v>
      </c>
      <c r="H1056" s="4">
        <v>1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  <c r="N1056" s="4">
        <f t="shared" si="33"/>
        <v>1</v>
      </c>
      <c r="O1056" s="4">
        <f t="shared" si="32"/>
        <v>0</v>
      </c>
      <c r="P1056" s="4">
        <f>SUM(O1056:O1057)/2</f>
        <v>0.5</v>
      </c>
    </row>
    <row r="1057" spans="1:16" x14ac:dyDescent="0.25">
      <c r="A1057" s="4">
        <v>74</v>
      </c>
      <c r="B1057" s="4" t="s">
        <v>1</v>
      </c>
      <c r="C1057" s="4">
        <f>_xlfn.IFS(A1057=31,2,A1057=42,2,A1057=30,3,A1057=49,3,A1057=34,4,A1057=58,4,A1057=69,5,A1057=74,5,A1057=75,6,A1057=57-61,6,A1057=64,7,A1057=73,7,A1057=37,8,A1057=27,8,A1057=51,9,A1057=24,9,A1057=66,10,A1057=50,10,A1057=82,11,A1057=80,11,A1057=68,12,A1057=83,12)</f>
        <v>5</v>
      </c>
      <c r="D1057" s="4" t="s">
        <v>0</v>
      </c>
      <c r="E1057" s="5">
        <v>43880</v>
      </c>
      <c r="F1057" s="6">
        <v>0.52083333333333337</v>
      </c>
      <c r="G1057" s="4">
        <v>5</v>
      </c>
      <c r="H1057" s="4">
        <v>0</v>
      </c>
      <c r="I1057" s="4">
        <v>0</v>
      </c>
      <c r="J1057" s="4">
        <v>1</v>
      </c>
      <c r="K1057" s="4">
        <v>0</v>
      </c>
      <c r="L1057" s="4">
        <v>0</v>
      </c>
      <c r="M1057" s="4">
        <v>0</v>
      </c>
      <c r="N1057" s="4">
        <f t="shared" si="33"/>
        <v>1</v>
      </c>
      <c r="O1057" s="4">
        <f t="shared" si="32"/>
        <v>1</v>
      </c>
    </row>
    <row r="1058" spans="1:16" x14ac:dyDescent="0.25">
      <c r="A1058" s="4">
        <v>75</v>
      </c>
      <c r="B1058" s="4" t="s">
        <v>28</v>
      </c>
      <c r="C1058" s="4">
        <f>_xlfn.IFS(A1058=31,2,A1058=42,2,A1058=30,3,A1058=49,3,A1058=34,4,A1058=58,4,A1058=69,5,A1058=74,5,A1058=75,6,A1058=57-61,6,A1058=64,7,A1058=73,7,A1058=37,8,A1058=27,8,A1058=51,9,A1058=24,9,A1058=66,10,A1058=50,10,A1058=82,11,A1058=80,11,A1058=68,12,A1058=83,12)</f>
        <v>6</v>
      </c>
      <c r="D1058" s="4" t="s">
        <v>0</v>
      </c>
      <c r="E1058" s="5">
        <v>43880</v>
      </c>
      <c r="F1058" s="6">
        <v>0.3125</v>
      </c>
      <c r="G1058" s="4">
        <v>5</v>
      </c>
      <c r="H1058" s="4">
        <v>0</v>
      </c>
      <c r="I1058" s="4">
        <v>0</v>
      </c>
      <c r="J1058" s="4">
        <v>1</v>
      </c>
      <c r="K1058" s="4">
        <v>0</v>
      </c>
      <c r="L1058" s="4">
        <v>0</v>
      </c>
      <c r="M1058" s="4">
        <v>0</v>
      </c>
      <c r="N1058" s="4">
        <f t="shared" si="33"/>
        <v>1</v>
      </c>
      <c r="O1058" s="4">
        <f t="shared" si="32"/>
        <v>1</v>
      </c>
      <c r="P1058" s="4">
        <f>SUM(O1058:O1059)/2</f>
        <v>1</v>
      </c>
    </row>
    <row r="1059" spans="1:16" x14ac:dyDescent="0.25">
      <c r="A1059" s="46" t="s">
        <v>4</v>
      </c>
      <c r="B1059" s="4" t="s">
        <v>1</v>
      </c>
      <c r="C1059" s="4">
        <v>6</v>
      </c>
      <c r="D1059" s="4" t="s">
        <v>0</v>
      </c>
      <c r="E1059" s="5">
        <v>43880</v>
      </c>
      <c r="F1059" s="6">
        <v>0.3125</v>
      </c>
      <c r="G1059" s="4">
        <v>5</v>
      </c>
      <c r="H1059" s="4">
        <v>0</v>
      </c>
      <c r="I1059" s="4">
        <v>0</v>
      </c>
      <c r="J1059" s="4">
        <v>0</v>
      </c>
      <c r="K1059" s="4">
        <v>1</v>
      </c>
      <c r="L1059" s="4">
        <v>0</v>
      </c>
      <c r="M1059" s="4">
        <v>0</v>
      </c>
      <c r="N1059" s="4">
        <f t="shared" si="33"/>
        <v>1</v>
      </c>
      <c r="O1059" s="4">
        <f t="shared" si="32"/>
        <v>1</v>
      </c>
    </row>
    <row r="1060" spans="1:16" x14ac:dyDescent="0.25">
      <c r="A1060" s="4">
        <v>75</v>
      </c>
      <c r="B1060" s="4" t="s">
        <v>28</v>
      </c>
      <c r="C1060" s="4">
        <f>_xlfn.IFS(A1060=31,2,A1060=42,2,A1060=30,3,A1060=49,3,A1060=34,4,A1060=58,4,A1060=69,5,A1060=74,5,A1060=75,6,A1060=57-61,6,A1060=64,7,A1060=73,7,A1060=37,8,A1060=27,8,A1060=51,9,A1060=24,9,A1060=66,10,A1060=50,10,A1060=82,11,A1060=80,11,A1060=68,12,A1060=83,12)</f>
        <v>6</v>
      </c>
      <c r="D1060" s="4" t="s">
        <v>0</v>
      </c>
      <c r="E1060" s="5">
        <v>43880</v>
      </c>
      <c r="F1060" s="6">
        <v>0.33333333333333331</v>
      </c>
      <c r="G1060" s="4">
        <v>5</v>
      </c>
      <c r="H1060" s="4">
        <v>0</v>
      </c>
      <c r="I1060" s="4">
        <v>0</v>
      </c>
      <c r="J1060" s="4">
        <v>1</v>
      </c>
      <c r="K1060" s="4">
        <v>0</v>
      </c>
      <c r="L1060" s="4">
        <v>0</v>
      </c>
      <c r="M1060" s="4">
        <v>0</v>
      </c>
      <c r="N1060" s="4">
        <f t="shared" si="33"/>
        <v>1</v>
      </c>
      <c r="O1060" s="4">
        <f t="shared" si="32"/>
        <v>1</v>
      </c>
      <c r="P1060" s="4">
        <f>SUM(O1060:O1061)/2</f>
        <v>0.5</v>
      </c>
    </row>
    <row r="1061" spans="1:16" x14ac:dyDescent="0.25">
      <c r="A1061" s="46" t="s">
        <v>4</v>
      </c>
      <c r="B1061" s="4" t="s">
        <v>1</v>
      </c>
      <c r="C1061" s="4">
        <v>6</v>
      </c>
      <c r="D1061" s="4" t="s">
        <v>0</v>
      </c>
      <c r="E1061" s="5">
        <v>43880</v>
      </c>
      <c r="F1061" s="6">
        <v>0.33333333333333331</v>
      </c>
      <c r="G1061" s="4">
        <v>5</v>
      </c>
      <c r="H1061" s="4">
        <v>1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f t="shared" si="33"/>
        <v>1</v>
      </c>
      <c r="O1061" s="4">
        <f t="shared" si="32"/>
        <v>0</v>
      </c>
    </row>
    <row r="1062" spans="1:16" x14ac:dyDescent="0.25">
      <c r="A1062" s="4">
        <v>75</v>
      </c>
      <c r="B1062" s="4" t="s">
        <v>28</v>
      </c>
      <c r="C1062" s="4">
        <f>_xlfn.IFS(A1062=31,2,A1062=42,2,A1062=30,3,A1062=49,3,A1062=34,4,A1062=58,4,A1062=69,5,A1062=74,5,A1062=75,6,A1062=57-61,6,A1062=64,7,A1062=73,7,A1062=37,8,A1062=27,8,A1062=51,9,A1062=24,9,A1062=66,10,A1062=50,10,A1062=82,11,A1062=80,11,A1062=68,12,A1062=83,12)</f>
        <v>6</v>
      </c>
      <c r="D1062" s="4" t="s">
        <v>0</v>
      </c>
      <c r="E1062" s="5">
        <v>43880</v>
      </c>
      <c r="F1062" s="6">
        <v>0.35416666666666669</v>
      </c>
      <c r="G1062" s="4">
        <v>5</v>
      </c>
      <c r="H1062" s="4">
        <v>0</v>
      </c>
      <c r="I1062" s="4">
        <v>0</v>
      </c>
      <c r="J1062" s="4">
        <v>1</v>
      </c>
      <c r="K1062" s="4">
        <v>0</v>
      </c>
      <c r="L1062" s="4">
        <v>0</v>
      </c>
      <c r="M1062" s="4">
        <v>0</v>
      </c>
      <c r="N1062" s="4">
        <f t="shared" si="33"/>
        <v>1</v>
      </c>
      <c r="O1062" s="4">
        <f t="shared" si="32"/>
        <v>1</v>
      </c>
      <c r="P1062" s="4">
        <f>SUM(O1062:O1063)/2</f>
        <v>0.5</v>
      </c>
    </row>
    <row r="1063" spans="1:16" x14ac:dyDescent="0.25">
      <c r="A1063" s="46" t="s">
        <v>4</v>
      </c>
      <c r="B1063" s="4" t="s">
        <v>1</v>
      </c>
      <c r="C1063" s="4">
        <v>6</v>
      </c>
      <c r="D1063" s="4" t="s">
        <v>0</v>
      </c>
      <c r="E1063" s="5">
        <v>43880</v>
      </c>
      <c r="F1063" s="6">
        <v>0.35416666666666669</v>
      </c>
      <c r="G1063" s="4">
        <v>5</v>
      </c>
      <c r="H1063" s="4">
        <v>1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f t="shared" si="33"/>
        <v>1</v>
      </c>
      <c r="O1063" s="4">
        <f t="shared" si="32"/>
        <v>0</v>
      </c>
    </row>
    <row r="1064" spans="1:16" x14ac:dyDescent="0.25">
      <c r="A1064" s="4">
        <v>75</v>
      </c>
      <c r="B1064" s="4" t="s">
        <v>28</v>
      </c>
      <c r="C1064" s="4">
        <f>_xlfn.IFS(A1064=31,2,A1064=42,2,A1064=30,3,A1064=49,3,A1064=34,4,A1064=58,4,A1064=69,5,A1064=74,5,A1064=75,6,A1064=57-61,6,A1064=64,7,A1064=73,7,A1064=37,8,A1064=27,8,A1064=51,9,A1064=24,9,A1064=66,10,A1064=50,10,A1064=82,11,A1064=80,11,A1064=68,12,A1064=83,12)</f>
        <v>6</v>
      </c>
      <c r="D1064" s="4" t="s">
        <v>0</v>
      </c>
      <c r="E1064" s="5">
        <v>43880</v>
      </c>
      <c r="F1064" s="6">
        <v>0.375</v>
      </c>
      <c r="G1064" s="4">
        <v>5</v>
      </c>
      <c r="H1064" s="4">
        <v>1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f t="shared" si="33"/>
        <v>1</v>
      </c>
      <c r="O1064" s="4">
        <f t="shared" si="32"/>
        <v>0</v>
      </c>
      <c r="P1064" s="4">
        <f>SUM(O1064:O1065)/2</f>
        <v>0</v>
      </c>
    </row>
    <row r="1065" spans="1:16" x14ac:dyDescent="0.25">
      <c r="A1065" s="46" t="s">
        <v>4</v>
      </c>
      <c r="B1065" s="4" t="s">
        <v>1</v>
      </c>
      <c r="C1065" s="4">
        <v>6</v>
      </c>
      <c r="D1065" s="4" t="s">
        <v>0</v>
      </c>
      <c r="E1065" s="5">
        <v>43880</v>
      </c>
      <c r="F1065" s="6">
        <v>0.375</v>
      </c>
      <c r="G1065" s="4">
        <v>5</v>
      </c>
      <c r="H1065" s="4">
        <v>1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f t="shared" si="33"/>
        <v>1</v>
      </c>
      <c r="O1065" s="4">
        <f t="shared" si="32"/>
        <v>0</v>
      </c>
    </row>
    <row r="1066" spans="1:16" x14ac:dyDescent="0.25">
      <c r="A1066" s="4">
        <v>75</v>
      </c>
      <c r="B1066" s="4" t="s">
        <v>28</v>
      </c>
      <c r="C1066" s="4">
        <f>_xlfn.IFS(A1066=31,2,A1066=42,2,A1066=30,3,A1066=49,3,A1066=34,4,A1066=58,4,A1066=69,5,A1066=74,5,A1066=75,6,A1066=57-61,6,A1066=64,7,A1066=73,7,A1066=37,8,A1066=27,8,A1066=51,9,A1066=24,9,A1066=66,10,A1066=50,10,A1066=82,11,A1066=80,11,A1066=68,12,A1066=83,12)</f>
        <v>6</v>
      </c>
      <c r="D1066" s="4" t="s">
        <v>0</v>
      </c>
      <c r="E1066" s="5">
        <v>43880</v>
      </c>
      <c r="F1066" s="6">
        <v>0.39583333333333331</v>
      </c>
      <c r="G1066" s="4">
        <v>5</v>
      </c>
      <c r="H1066" s="4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1</v>
      </c>
      <c r="N1066" s="4">
        <f t="shared" si="33"/>
        <v>1</v>
      </c>
      <c r="O1066" s="4">
        <f t="shared" si="32"/>
        <v>1</v>
      </c>
      <c r="P1066" s="4">
        <f>SUM(O1066:O1067)/2</f>
        <v>1</v>
      </c>
    </row>
    <row r="1067" spans="1:16" x14ac:dyDescent="0.25">
      <c r="A1067" s="46" t="s">
        <v>4</v>
      </c>
      <c r="B1067" s="4" t="s">
        <v>1</v>
      </c>
      <c r="C1067" s="4">
        <v>6</v>
      </c>
      <c r="D1067" s="4" t="s">
        <v>0</v>
      </c>
      <c r="E1067" s="5">
        <v>43880</v>
      </c>
      <c r="F1067" s="6">
        <v>0.39583333333333331</v>
      </c>
      <c r="G1067" s="4">
        <v>5</v>
      </c>
      <c r="H1067" s="4">
        <v>0</v>
      </c>
      <c r="I1067" s="4">
        <v>1</v>
      </c>
      <c r="J1067" s="4">
        <v>0</v>
      </c>
      <c r="K1067" s="4">
        <v>0</v>
      </c>
      <c r="L1067" s="4">
        <v>0</v>
      </c>
      <c r="M1067" s="4">
        <v>0</v>
      </c>
      <c r="N1067" s="4">
        <f t="shared" si="33"/>
        <v>1</v>
      </c>
      <c r="O1067" s="4">
        <f t="shared" si="32"/>
        <v>1</v>
      </c>
    </row>
    <row r="1068" spans="1:16" x14ac:dyDescent="0.25">
      <c r="A1068" s="4">
        <v>75</v>
      </c>
      <c r="B1068" s="4" t="s">
        <v>28</v>
      </c>
      <c r="C1068" s="4">
        <f>_xlfn.IFS(A1068=31,2,A1068=42,2,A1068=30,3,A1068=49,3,A1068=34,4,A1068=58,4,A1068=69,5,A1068=74,5,A1068=75,6,A1068=57-61,6,A1068=64,7,A1068=73,7,A1068=37,8,A1068=27,8,A1068=51,9,A1068=24,9,A1068=66,10,A1068=50,10,A1068=82,11,A1068=80,11,A1068=68,12,A1068=83,12)</f>
        <v>6</v>
      </c>
      <c r="D1068" s="4" t="s">
        <v>0</v>
      </c>
      <c r="E1068" s="5">
        <v>43880</v>
      </c>
      <c r="F1068" s="6">
        <v>0.41666666666666669</v>
      </c>
      <c r="G1068" s="4">
        <v>5</v>
      </c>
      <c r="H1068" s="4">
        <v>0</v>
      </c>
      <c r="I1068" s="4">
        <v>0</v>
      </c>
      <c r="J1068" s="4">
        <v>0</v>
      </c>
      <c r="K1068" s="4">
        <v>1</v>
      </c>
      <c r="L1068" s="4">
        <v>0</v>
      </c>
      <c r="M1068" s="4">
        <v>0</v>
      </c>
      <c r="N1068" s="4">
        <f t="shared" si="33"/>
        <v>1</v>
      </c>
      <c r="O1068" s="4">
        <f t="shared" si="32"/>
        <v>1</v>
      </c>
      <c r="P1068" s="4">
        <f>SUM(O1068:O1069)/2</f>
        <v>0.5</v>
      </c>
    </row>
    <row r="1069" spans="1:16" x14ac:dyDescent="0.25">
      <c r="A1069" s="46" t="s">
        <v>4</v>
      </c>
      <c r="B1069" s="4" t="s">
        <v>1</v>
      </c>
      <c r="C1069" s="4">
        <v>6</v>
      </c>
      <c r="D1069" s="4" t="s">
        <v>0</v>
      </c>
      <c r="E1069" s="5">
        <v>43880</v>
      </c>
      <c r="F1069" s="6">
        <v>0.41666666666666669</v>
      </c>
      <c r="G1069" s="4">
        <v>5</v>
      </c>
      <c r="H1069" s="4">
        <v>1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  <c r="N1069" s="4">
        <f t="shared" si="33"/>
        <v>1</v>
      </c>
      <c r="O1069" s="4">
        <f t="shared" si="32"/>
        <v>0</v>
      </c>
    </row>
    <row r="1070" spans="1:16" x14ac:dyDescent="0.25">
      <c r="A1070" s="4">
        <v>75</v>
      </c>
      <c r="B1070" s="4" t="s">
        <v>28</v>
      </c>
      <c r="C1070" s="4">
        <f>_xlfn.IFS(A1070=31,2,A1070=42,2,A1070=30,3,A1070=49,3,A1070=34,4,A1070=58,4,A1070=69,5,A1070=74,5,A1070=75,6,A1070=57-61,6,A1070=64,7,A1070=73,7,A1070=37,8,A1070=27,8,A1070=51,9,A1070=24,9,A1070=66,10,A1070=50,10,A1070=82,11,A1070=80,11,A1070=68,12,A1070=83,12)</f>
        <v>6</v>
      </c>
      <c r="D1070" s="4" t="s">
        <v>0</v>
      </c>
      <c r="E1070" s="5">
        <v>43880</v>
      </c>
      <c r="F1070" s="6">
        <v>0.4375</v>
      </c>
      <c r="G1070" s="4">
        <v>5</v>
      </c>
      <c r="H1070" s="4">
        <v>0</v>
      </c>
      <c r="I1070" s="4">
        <v>0</v>
      </c>
      <c r="J1070" s="4">
        <v>0</v>
      </c>
      <c r="K1070" s="4">
        <v>1</v>
      </c>
      <c r="L1070" s="4">
        <v>0</v>
      </c>
      <c r="M1070" s="4">
        <v>0</v>
      </c>
      <c r="N1070" s="4">
        <f t="shared" si="33"/>
        <v>1</v>
      </c>
      <c r="O1070" s="4">
        <f t="shared" si="32"/>
        <v>1</v>
      </c>
      <c r="P1070" s="4">
        <f>SUM(O1070:O1071)/2</f>
        <v>0.5</v>
      </c>
    </row>
    <row r="1071" spans="1:16" x14ac:dyDescent="0.25">
      <c r="A1071" s="46" t="s">
        <v>4</v>
      </c>
      <c r="B1071" s="4" t="s">
        <v>1</v>
      </c>
      <c r="C1071" s="4">
        <v>6</v>
      </c>
      <c r="D1071" s="4" t="s">
        <v>0</v>
      </c>
      <c r="E1071" s="5">
        <v>43880</v>
      </c>
      <c r="F1071" s="6">
        <v>0.4375</v>
      </c>
      <c r="G1071" s="4">
        <v>5</v>
      </c>
      <c r="H1071" s="4">
        <v>1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f t="shared" si="33"/>
        <v>1</v>
      </c>
      <c r="O1071" s="4">
        <f t="shared" si="32"/>
        <v>0</v>
      </c>
    </row>
    <row r="1072" spans="1:16" x14ac:dyDescent="0.25">
      <c r="A1072" s="4">
        <v>75</v>
      </c>
      <c r="B1072" s="4" t="s">
        <v>28</v>
      </c>
      <c r="C1072" s="4">
        <f>_xlfn.IFS(A1072=31,2,A1072=42,2,A1072=30,3,A1072=49,3,A1072=34,4,A1072=58,4,A1072=69,5,A1072=74,5,A1072=75,6,A1072=57-61,6,A1072=64,7,A1072=73,7,A1072=37,8,A1072=27,8,A1072=51,9,A1072=24,9,A1072=66,10,A1072=50,10,A1072=82,11,A1072=80,11,A1072=68,12,A1072=83,12)</f>
        <v>6</v>
      </c>
      <c r="D1072" s="4" t="s">
        <v>0</v>
      </c>
      <c r="E1072" s="5">
        <v>43880</v>
      </c>
      <c r="F1072" s="6">
        <v>0.45833333333333331</v>
      </c>
      <c r="G1072" s="4">
        <v>5</v>
      </c>
      <c r="H1072" s="4">
        <v>0</v>
      </c>
      <c r="I1072" s="4">
        <v>0</v>
      </c>
      <c r="J1072" s="4">
        <v>1</v>
      </c>
      <c r="K1072" s="4">
        <v>0</v>
      </c>
      <c r="L1072" s="4">
        <v>0</v>
      </c>
      <c r="M1072" s="4">
        <v>0</v>
      </c>
      <c r="N1072" s="4">
        <f t="shared" si="33"/>
        <v>1</v>
      </c>
      <c r="O1072" s="4">
        <f t="shared" si="32"/>
        <v>1</v>
      </c>
      <c r="P1072" s="4">
        <f>SUM(O1072:O1073)/2</f>
        <v>0.5</v>
      </c>
    </row>
    <row r="1073" spans="1:16" x14ac:dyDescent="0.25">
      <c r="A1073" s="46" t="s">
        <v>4</v>
      </c>
      <c r="B1073" s="4" t="s">
        <v>1</v>
      </c>
      <c r="C1073" s="4">
        <v>6</v>
      </c>
      <c r="D1073" s="4" t="s">
        <v>0</v>
      </c>
      <c r="E1073" s="5">
        <v>43880</v>
      </c>
      <c r="F1073" s="6">
        <v>0.45833333333333331</v>
      </c>
      <c r="G1073" s="4">
        <v>5</v>
      </c>
      <c r="H1073" s="4">
        <v>1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f t="shared" si="33"/>
        <v>1</v>
      </c>
      <c r="O1073" s="4">
        <f t="shared" si="32"/>
        <v>0</v>
      </c>
    </row>
    <row r="1074" spans="1:16" x14ac:dyDescent="0.25">
      <c r="A1074" s="4">
        <v>75</v>
      </c>
      <c r="B1074" s="4" t="s">
        <v>28</v>
      </c>
      <c r="C1074" s="4">
        <f>_xlfn.IFS(A1074=31,2,A1074=42,2,A1074=30,3,A1074=49,3,A1074=34,4,A1074=58,4,A1074=69,5,A1074=74,5,A1074=75,6,A1074=57-61,6,A1074=64,7,A1074=73,7,A1074=37,8,A1074=27,8,A1074=51,9,A1074=24,9,A1074=66,10,A1074=50,10,A1074=82,11,A1074=80,11,A1074=68,12,A1074=83,12)</f>
        <v>6</v>
      </c>
      <c r="D1074" s="4" t="s">
        <v>0</v>
      </c>
      <c r="E1074" s="5">
        <v>43880</v>
      </c>
      <c r="F1074" s="6">
        <v>0.47916666666666669</v>
      </c>
      <c r="G1074" s="4">
        <v>5</v>
      </c>
      <c r="H1074" s="4">
        <v>1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f t="shared" si="33"/>
        <v>1</v>
      </c>
      <c r="O1074" s="4">
        <f t="shared" si="32"/>
        <v>0</v>
      </c>
      <c r="P1074" s="4">
        <f>SUM(O1074:O1075)/2</f>
        <v>0.5</v>
      </c>
    </row>
    <row r="1075" spans="1:16" x14ac:dyDescent="0.25">
      <c r="A1075" s="46" t="s">
        <v>4</v>
      </c>
      <c r="B1075" s="4" t="s">
        <v>1</v>
      </c>
      <c r="C1075" s="4">
        <v>6</v>
      </c>
      <c r="D1075" s="4" t="s">
        <v>0</v>
      </c>
      <c r="E1075" s="5">
        <v>43880</v>
      </c>
      <c r="F1075" s="6">
        <v>0.47916666666666669</v>
      </c>
      <c r="G1075" s="4">
        <v>5</v>
      </c>
      <c r="H1075" s="4">
        <v>0</v>
      </c>
      <c r="I1075" s="4">
        <v>0</v>
      </c>
      <c r="J1075" s="4">
        <v>0</v>
      </c>
      <c r="K1075" s="4">
        <v>1</v>
      </c>
      <c r="L1075" s="4">
        <v>0</v>
      </c>
      <c r="M1075" s="4">
        <v>0</v>
      </c>
      <c r="N1075" s="4">
        <f t="shared" si="33"/>
        <v>1</v>
      </c>
      <c r="O1075" s="4">
        <f t="shared" si="32"/>
        <v>1</v>
      </c>
    </row>
    <row r="1076" spans="1:16" x14ac:dyDescent="0.25">
      <c r="A1076" s="4">
        <v>75</v>
      </c>
      <c r="B1076" s="4" t="s">
        <v>28</v>
      </c>
      <c r="C1076" s="4">
        <f>_xlfn.IFS(A1076=31,2,A1076=42,2,A1076=30,3,A1076=49,3,A1076=34,4,A1076=58,4,A1076=69,5,A1076=74,5,A1076=75,6,A1076=57-61,6,A1076=64,7,A1076=73,7,A1076=37,8,A1076=27,8,A1076=51,9,A1076=24,9,A1076=66,10,A1076=50,10,A1076=82,11,A1076=80,11,A1076=68,12,A1076=83,12)</f>
        <v>6</v>
      </c>
      <c r="D1076" s="4" t="s">
        <v>0</v>
      </c>
      <c r="E1076" s="5">
        <v>43880</v>
      </c>
      <c r="F1076" s="6">
        <v>0.5</v>
      </c>
      <c r="G1076" s="4">
        <v>5</v>
      </c>
      <c r="H1076" s="4">
        <v>1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  <c r="N1076" s="4">
        <f t="shared" si="33"/>
        <v>1</v>
      </c>
      <c r="O1076" s="4">
        <f t="shared" si="32"/>
        <v>0</v>
      </c>
      <c r="P1076" s="4">
        <f>SUM(O1076:O1077)/2</f>
        <v>0</v>
      </c>
    </row>
    <row r="1077" spans="1:16" x14ac:dyDescent="0.25">
      <c r="A1077" s="46" t="s">
        <v>4</v>
      </c>
      <c r="B1077" s="4" t="s">
        <v>1</v>
      </c>
      <c r="C1077" s="4">
        <v>6</v>
      </c>
      <c r="D1077" s="4" t="s">
        <v>0</v>
      </c>
      <c r="E1077" s="5">
        <v>43880</v>
      </c>
      <c r="F1077" s="6">
        <v>0.5</v>
      </c>
      <c r="G1077" s="4">
        <v>5</v>
      </c>
      <c r="H1077" s="4">
        <v>1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f t="shared" si="33"/>
        <v>1</v>
      </c>
      <c r="O1077" s="4">
        <f t="shared" si="32"/>
        <v>0</v>
      </c>
    </row>
    <row r="1078" spans="1:16" x14ac:dyDescent="0.25">
      <c r="A1078" s="4">
        <v>75</v>
      </c>
      <c r="B1078" s="4" t="s">
        <v>28</v>
      </c>
      <c r="C1078" s="4">
        <f>_xlfn.IFS(A1078=31,2,A1078=42,2,A1078=30,3,A1078=49,3,A1078=34,4,A1078=58,4,A1078=69,5,A1078=74,5,A1078=75,6,A1078=57-61,6,A1078=64,7,A1078=73,7,A1078=37,8,A1078=27,8,A1078=51,9,A1078=24,9,A1078=66,10,A1078=50,10,A1078=82,11,A1078=80,11,A1078=68,12,A1078=83,12)</f>
        <v>6</v>
      </c>
      <c r="D1078" s="4" t="s">
        <v>0</v>
      </c>
      <c r="E1078" s="5">
        <v>43880</v>
      </c>
      <c r="F1078" s="6">
        <v>0.52083333333333337</v>
      </c>
      <c r="G1078" s="4">
        <v>5</v>
      </c>
      <c r="H1078" s="4">
        <v>0</v>
      </c>
      <c r="I1078" s="4">
        <v>0</v>
      </c>
      <c r="J1078" s="4">
        <v>0</v>
      </c>
      <c r="K1078" s="4">
        <v>1</v>
      </c>
      <c r="L1078" s="4">
        <v>0</v>
      </c>
      <c r="M1078" s="4">
        <v>0</v>
      </c>
      <c r="N1078" s="4">
        <f t="shared" si="33"/>
        <v>1</v>
      </c>
      <c r="O1078" s="4">
        <f t="shared" si="32"/>
        <v>1</v>
      </c>
      <c r="P1078" s="4">
        <f>SUM(O1078:O1079)/2</f>
        <v>1</v>
      </c>
    </row>
    <row r="1079" spans="1:16" x14ac:dyDescent="0.25">
      <c r="A1079" s="46" t="s">
        <v>4</v>
      </c>
      <c r="B1079" s="4" t="s">
        <v>1</v>
      </c>
      <c r="C1079" s="4">
        <v>6</v>
      </c>
      <c r="D1079" s="4" t="s">
        <v>0</v>
      </c>
      <c r="E1079" s="5">
        <v>43880</v>
      </c>
      <c r="F1079" s="6">
        <v>0.52083333333333337</v>
      </c>
      <c r="G1079" s="4">
        <v>5</v>
      </c>
      <c r="H1079" s="4">
        <v>0</v>
      </c>
      <c r="I1079" s="4">
        <v>0</v>
      </c>
      <c r="J1079" s="4">
        <v>0</v>
      </c>
      <c r="K1079" s="4">
        <v>1</v>
      </c>
      <c r="L1079" s="4">
        <v>0</v>
      </c>
      <c r="M1079" s="4">
        <v>0</v>
      </c>
      <c r="N1079" s="4">
        <f t="shared" si="33"/>
        <v>1</v>
      </c>
      <c r="O1079" s="4">
        <f t="shared" si="32"/>
        <v>1</v>
      </c>
    </row>
    <row r="1080" spans="1:16" x14ac:dyDescent="0.25">
      <c r="A1080" s="4">
        <v>64</v>
      </c>
      <c r="B1080" s="4" t="s">
        <v>28</v>
      </c>
      <c r="C1080" s="4">
        <f>_xlfn.IFS(A1080=31,2,A1080=42,2,A1080=30,3,A1080=49,3,A1080=34,4,A1080=58,4,A1080=69,5,A1080=74,5,A1080=75,6,A1080=57-61,6,A1080=64,7,A1080=73,7,A1080=37,8,A1080=27,8,A1080=51,9,A1080=24,9,A1080=66,10,A1080=50,10,A1080=82,11,A1080=80,11,A1080=68,12,A1080=83,12)</f>
        <v>7</v>
      </c>
      <c r="D1080" s="4" t="s">
        <v>2</v>
      </c>
      <c r="E1080" s="5">
        <v>43880</v>
      </c>
      <c r="F1080" s="6">
        <v>0.3125</v>
      </c>
      <c r="G1080" s="4">
        <v>5</v>
      </c>
      <c r="H1080" s="4">
        <v>0</v>
      </c>
      <c r="I1080" s="4">
        <v>0</v>
      </c>
      <c r="J1080" s="4">
        <v>0</v>
      </c>
      <c r="K1080" s="4">
        <v>0</v>
      </c>
      <c r="L1080" s="4">
        <v>1</v>
      </c>
      <c r="M1080" s="4">
        <v>0</v>
      </c>
      <c r="N1080" s="4">
        <f t="shared" si="33"/>
        <v>1</v>
      </c>
      <c r="O1080" s="4">
        <f t="shared" si="32"/>
        <v>1</v>
      </c>
      <c r="P1080" s="4">
        <f>SUM(O1080:O1081)/2</f>
        <v>1</v>
      </c>
    </row>
    <row r="1081" spans="1:16" x14ac:dyDescent="0.25">
      <c r="A1081" s="4">
        <v>73</v>
      </c>
      <c r="B1081" s="4" t="s">
        <v>1</v>
      </c>
      <c r="C1081" s="4">
        <f>_xlfn.IFS(A1081=31,2,A1081=42,2,A1081=30,3,A1081=49,3,A1081=34,4,A1081=58,4,A1081=69,5,A1081=74,5,A1081=75,6,A1081=57-61,6,A1081=64,7,A1081=73,7,A1081=37,8,A1081=27,8,A1081=51,9,A1081=24,9,A1081=66,10,A1081=50,10,A1081=82,11,A1081=80,11,A1081=68,12,A1081=83,12)</f>
        <v>7</v>
      </c>
      <c r="D1081" s="4" t="s">
        <v>2</v>
      </c>
      <c r="E1081" s="5">
        <v>43880</v>
      </c>
      <c r="F1081" s="6">
        <v>0.3125</v>
      </c>
      <c r="G1081" s="4">
        <v>5</v>
      </c>
      <c r="H1081" s="4">
        <v>0</v>
      </c>
      <c r="I1081" s="4">
        <v>0</v>
      </c>
      <c r="J1081" s="4">
        <v>1</v>
      </c>
      <c r="K1081" s="4">
        <v>0</v>
      </c>
      <c r="L1081" s="4">
        <v>0</v>
      </c>
      <c r="M1081" s="4">
        <v>0</v>
      </c>
      <c r="N1081" s="4">
        <f t="shared" si="33"/>
        <v>1</v>
      </c>
      <c r="O1081" s="4">
        <f t="shared" si="32"/>
        <v>1</v>
      </c>
    </row>
    <row r="1082" spans="1:16" x14ac:dyDescent="0.25">
      <c r="A1082" s="4">
        <v>64</v>
      </c>
      <c r="B1082" s="4" t="s">
        <v>28</v>
      </c>
      <c r="C1082" s="4">
        <f>_xlfn.IFS(A1082=31,2,A1082=42,2,A1082=30,3,A1082=49,3,A1082=34,4,A1082=58,4,A1082=69,5,A1082=74,5,A1082=75,6,A1082=57-61,6,A1082=64,7,A1082=73,7,A1082=37,8,A1082=27,8,A1082=51,9,A1082=24,9,A1082=66,10,A1082=50,10,A1082=82,11,A1082=80,11,A1082=68,12,A1082=83,12)</f>
        <v>7</v>
      </c>
      <c r="D1082" s="4" t="s">
        <v>2</v>
      </c>
      <c r="E1082" s="5">
        <v>43880</v>
      </c>
      <c r="F1082" s="6">
        <v>0.33333333333333331</v>
      </c>
      <c r="G1082" s="4">
        <v>5</v>
      </c>
      <c r="H1082" s="4">
        <v>0</v>
      </c>
      <c r="I1082" s="4">
        <v>1</v>
      </c>
      <c r="J1082" s="4">
        <v>0</v>
      </c>
      <c r="K1082" s="4">
        <v>0</v>
      </c>
      <c r="L1082" s="4">
        <v>0</v>
      </c>
      <c r="M1082" s="4">
        <v>0</v>
      </c>
      <c r="N1082" s="4">
        <f t="shared" si="33"/>
        <v>1</v>
      </c>
      <c r="O1082" s="4">
        <f t="shared" si="32"/>
        <v>1</v>
      </c>
      <c r="P1082" s="4">
        <f>SUM(O1082:O1083)/2</f>
        <v>1</v>
      </c>
    </row>
    <row r="1083" spans="1:16" x14ac:dyDescent="0.25">
      <c r="A1083" s="4">
        <v>73</v>
      </c>
      <c r="B1083" s="4" t="s">
        <v>1</v>
      </c>
      <c r="C1083" s="4">
        <f>_xlfn.IFS(A1083=31,2,A1083=42,2,A1083=30,3,A1083=49,3,A1083=34,4,A1083=58,4,A1083=69,5,A1083=74,5,A1083=75,6,A1083=57-61,6,A1083=64,7,A1083=73,7,A1083=37,8,A1083=27,8,A1083=51,9,A1083=24,9,A1083=66,10,A1083=50,10,A1083=82,11,A1083=80,11,A1083=68,12,A1083=83,12)</f>
        <v>7</v>
      </c>
      <c r="D1083" s="4" t="s">
        <v>2</v>
      </c>
      <c r="E1083" s="5">
        <v>43880</v>
      </c>
      <c r="F1083" s="6">
        <v>0.33333333333333331</v>
      </c>
      <c r="G1083" s="4">
        <v>5</v>
      </c>
      <c r="H1083" s="4">
        <v>0</v>
      </c>
      <c r="I1083" s="4">
        <v>0</v>
      </c>
      <c r="J1083" s="4">
        <v>0</v>
      </c>
      <c r="K1083" s="4">
        <v>1</v>
      </c>
      <c r="L1083" s="4">
        <v>0</v>
      </c>
      <c r="M1083" s="4">
        <v>0</v>
      </c>
      <c r="N1083" s="4">
        <f t="shared" si="33"/>
        <v>1</v>
      </c>
      <c r="O1083" s="4">
        <f t="shared" si="32"/>
        <v>1</v>
      </c>
    </row>
    <row r="1084" spans="1:16" x14ac:dyDescent="0.25">
      <c r="A1084" s="4">
        <v>64</v>
      </c>
      <c r="B1084" s="4" t="s">
        <v>28</v>
      </c>
      <c r="C1084" s="4">
        <f>_xlfn.IFS(A1084=31,2,A1084=42,2,A1084=30,3,A1084=49,3,A1084=34,4,A1084=58,4,A1084=69,5,A1084=74,5,A1084=75,6,A1084=57-61,6,A1084=64,7,A1084=73,7,A1084=37,8,A1084=27,8,A1084=51,9,A1084=24,9,A1084=66,10,A1084=50,10,A1084=82,11,A1084=80,11,A1084=68,12,A1084=83,12)</f>
        <v>7</v>
      </c>
      <c r="D1084" s="4" t="s">
        <v>2</v>
      </c>
      <c r="E1084" s="5">
        <v>43880</v>
      </c>
      <c r="F1084" s="6">
        <v>0.35416666666666669</v>
      </c>
      <c r="G1084" s="4">
        <v>5</v>
      </c>
      <c r="H1084" s="4">
        <v>0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f t="shared" si="33"/>
        <v>0</v>
      </c>
      <c r="O1084" s="4">
        <f t="shared" si="32"/>
        <v>0</v>
      </c>
      <c r="P1084" s="4">
        <f>SUM(O1084:O1085)/2</f>
        <v>0.5</v>
      </c>
    </row>
    <row r="1085" spans="1:16" x14ac:dyDescent="0.25">
      <c r="A1085" s="4">
        <v>73</v>
      </c>
      <c r="B1085" s="4" t="s">
        <v>1</v>
      </c>
      <c r="C1085" s="4">
        <f>_xlfn.IFS(A1085=31,2,A1085=42,2,A1085=30,3,A1085=49,3,A1085=34,4,A1085=58,4,A1085=69,5,A1085=74,5,A1085=75,6,A1085=57-61,6,A1085=64,7,A1085=73,7,A1085=37,8,A1085=27,8,A1085=51,9,A1085=24,9,A1085=66,10,A1085=50,10,A1085=82,11,A1085=80,11,A1085=68,12,A1085=83,12)</f>
        <v>7</v>
      </c>
      <c r="D1085" s="4" t="s">
        <v>2</v>
      </c>
      <c r="E1085" s="5">
        <v>43880</v>
      </c>
      <c r="F1085" s="6">
        <v>0.35416666666666669</v>
      </c>
      <c r="G1085" s="4">
        <v>5</v>
      </c>
      <c r="H1085" s="4">
        <v>0</v>
      </c>
      <c r="I1085" s="4">
        <v>0</v>
      </c>
      <c r="J1085" s="4">
        <v>1</v>
      </c>
      <c r="K1085" s="4">
        <v>0</v>
      </c>
      <c r="L1085" s="4">
        <v>0</v>
      </c>
      <c r="M1085" s="4">
        <v>0</v>
      </c>
      <c r="N1085" s="4">
        <f t="shared" si="33"/>
        <v>1</v>
      </c>
      <c r="O1085" s="4">
        <f t="shared" si="32"/>
        <v>1</v>
      </c>
    </row>
    <row r="1086" spans="1:16" x14ac:dyDescent="0.25">
      <c r="A1086" s="4">
        <v>64</v>
      </c>
      <c r="B1086" s="4" t="s">
        <v>28</v>
      </c>
      <c r="C1086" s="4">
        <f>_xlfn.IFS(A1086=31,2,A1086=42,2,A1086=30,3,A1086=49,3,A1086=34,4,A1086=58,4,A1086=69,5,A1086=74,5,A1086=75,6,A1086=57-61,6,A1086=64,7,A1086=73,7,A1086=37,8,A1086=27,8,A1086=51,9,A1086=24,9,A1086=66,10,A1086=50,10,A1086=82,11,A1086=80,11,A1086=68,12,A1086=83,12)</f>
        <v>7</v>
      </c>
      <c r="D1086" s="4" t="s">
        <v>2</v>
      </c>
      <c r="E1086" s="5">
        <v>43880</v>
      </c>
      <c r="F1086" s="6">
        <v>0.375</v>
      </c>
      <c r="G1086" s="4">
        <v>5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f t="shared" si="33"/>
        <v>0</v>
      </c>
      <c r="O1086" s="4">
        <f t="shared" si="32"/>
        <v>0</v>
      </c>
      <c r="P1086" s="4">
        <f>SUM(O1086:O1087)/2</f>
        <v>0.5</v>
      </c>
    </row>
    <row r="1087" spans="1:16" x14ac:dyDescent="0.25">
      <c r="A1087" s="4">
        <v>73</v>
      </c>
      <c r="B1087" s="4" t="s">
        <v>1</v>
      </c>
      <c r="C1087" s="4">
        <f>_xlfn.IFS(A1087=31,2,A1087=42,2,A1087=30,3,A1087=49,3,A1087=34,4,A1087=58,4,A1087=69,5,A1087=74,5,A1087=75,6,A1087=57-61,6,A1087=64,7,A1087=73,7,A1087=37,8,A1087=27,8,A1087=51,9,A1087=24,9,A1087=66,10,A1087=50,10,A1087=82,11,A1087=80,11,A1087=68,12,A1087=83,12)</f>
        <v>7</v>
      </c>
      <c r="D1087" s="4" t="s">
        <v>2</v>
      </c>
      <c r="E1087" s="5">
        <v>43880</v>
      </c>
      <c r="F1087" s="6">
        <v>0.375</v>
      </c>
      <c r="G1087" s="4">
        <v>5</v>
      </c>
      <c r="H1087" s="4">
        <v>0</v>
      </c>
      <c r="I1087" s="4">
        <v>0</v>
      </c>
      <c r="J1087" s="4">
        <v>1</v>
      </c>
      <c r="K1087" s="4">
        <v>0</v>
      </c>
      <c r="L1087" s="4">
        <v>0</v>
      </c>
      <c r="M1087" s="4">
        <v>0</v>
      </c>
      <c r="N1087" s="4">
        <f t="shared" si="33"/>
        <v>1</v>
      </c>
      <c r="O1087" s="4">
        <f t="shared" si="32"/>
        <v>1</v>
      </c>
    </row>
    <row r="1088" spans="1:16" x14ac:dyDescent="0.25">
      <c r="A1088" s="4">
        <v>64</v>
      </c>
      <c r="B1088" s="4" t="s">
        <v>28</v>
      </c>
      <c r="C1088" s="4">
        <f>_xlfn.IFS(A1088=31,2,A1088=42,2,A1088=30,3,A1088=49,3,A1088=34,4,A1088=58,4,A1088=69,5,A1088=74,5,A1088=75,6,A1088=57-61,6,A1088=64,7,A1088=73,7,A1088=37,8,A1088=27,8,A1088=51,9,A1088=24,9,A1088=66,10,A1088=50,10,A1088=82,11,A1088=80,11,A1088=68,12,A1088=83,12)</f>
        <v>7</v>
      </c>
      <c r="D1088" s="4" t="s">
        <v>2</v>
      </c>
      <c r="E1088" s="5">
        <v>43880</v>
      </c>
      <c r="F1088" s="6">
        <v>0.39583333333333331</v>
      </c>
      <c r="G1088" s="4">
        <v>5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f t="shared" si="33"/>
        <v>0</v>
      </c>
      <c r="O1088" s="4">
        <f t="shared" si="32"/>
        <v>0</v>
      </c>
      <c r="P1088" s="4">
        <f>SUM(O1088:O1089)/2</f>
        <v>0.5</v>
      </c>
    </row>
    <row r="1089" spans="1:16" x14ac:dyDescent="0.25">
      <c r="A1089" s="4">
        <v>73</v>
      </c>
      <c r="B1089" s="4" t="s">
        <v>1</v>
      </c>
      <c r="C1089" s="4">
        <f>_xlfn.IFS(A1089=31,2,A1089=42,2,A1089=30,3,A1089=49,3,A1089=34,4,A1089=58,4,A1089=69,5,A1089=74,5,A1089=75,6,A1089=57-61,6,A1089=64,7,A1089=73,7,A1089=37,8,A1089=27,8,A1089=51,9,A1089=24,9,A1089=66,10,A1089=50,10,A1089=82,11,A1089=80,11,A1089=68,12,A1089=83,12)</f>
        <v>7</v>
      </c>
      <c r="D1089" s="4" t="s">
        <v>2</v>
      </c>
      <c r="E1089" s="5">
        <v>43880</v>
      </c>
      <c r="F1089" s="6">
        <v>0.39583333333333331</v>
      </c>
      <c r="G1089" s="4">
        <v>5</v>
      </c>
      <c r="H1089" s="4">
        <v>0</v>
      </c>
      <c r="I1089" s="4">
        <v>0</v>
      </c>
      <c r="J1089" s="4">
        <v>1</v>
      </c>
      <c r="K1089" s="4">
        <v>0</v>
      </c>
      <c r="L1089" s="4">
        <v>0</v>
      </c>
      <c r="M1089" s="4">
        <v>0</v>
      </c>
      <c r="N1089" s="4">
        <f t="shared" si="33"/>
        <v>1</v>
      </c>
      <c r="O1089" s="4">
        <f t="shared" si="32"/>
        <v>1</v>
      </c>
    </row>
    <row r="1090" spans="1:16" x14ac:dyDescent="0.25">
      <c r="A1090" s="4">
        <v>64</v>
      </c>
      <c r="B1090" s="4" t="s">
        <v>28</v>
      </c>
      <c r="C1090" s="4">
        <f>_xlfn.IFS(A1090=31,2,A1090=42,2,A1090=30,3,A1090=49,3,A1090=34,4,A1090=58,4,A1090=69,5,A1090=74,5,A1090=75,6,A1090=57-61,6,A1090=64,7,A1090=73,7,A1090=37,8,A1090=27,8,A1090=51,9,A1090=24,9,A1090=66,10,A1090=50,10,A1090=82,11,A1090=80,11,A1090=68,12,A1090=83,12)</f>
        <v>7</v>
      </c>
      <c r="D1090" s="4" t="s">
        <v>2</v>
      </c>
      <c r="E1090" s="5">
        <v>43880</v>
      </c>
      <c r="F1090" s="6">
        <v>0.41666666666666669</v>
      </c>
      <c r="G1090" s="4">
        <v>5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  <c r="N1090" s="4">
        <f t="shared" si="33"/>
        <v>0</v>
      </c>
      <c r="O1090" s="4">
        <f t="shared" ref="O1090:O1153" si="34">SUM(I1090:M1090)</f>
        <v>0</v>
      </c>
      <c r="P1090" s="4">
        <f>SUM(O1090:O1091)/2</f>
        <v>0.5</v>
      </c>
    </row>
    <row r="1091" spans="1:16" x14ac:dyDescent="0.25">
      <c r="A1091" s="4">
        <v>73</v>
      </c>
      <c r="B1091" s="4" t="s">
        <v>1</v>
      </c>
      <c r="C1091" s="4">
        <f>_xlfn.IFS(A1091=31,2,A1091=42,2,A1091=30,3,A1091=49,3,A1091=34,4,A1091=58,4,A1091=69,5,A1091=74,5,A1091=75,6,A1091=57-61,6,A1091=64,7,A1091=73,7,A1091=37,8,A1091=27,8,A1091=51,9,A1091=24,9,A1091=66,10,A1091=50,10,A1091=82,11,A1091=80,11,A1091=68,12,A1091=83,12)</f>
        <v>7</v>
      </c>
      <c r="D1091" s="4" t="s">
        <v>2</v>
      </c>
      <c r="E1091" s="5">
        <v>43880</v>
      </c>
      <c r="F1091" s="6">
        <v>0.41666666666666669</v>
      </c>
      <c r="G1091" s="4">
        <v>5</v>
      </c>
      <c r="H1091" s="4">
        <v>0</v>
      </c>
      <c r="I1091" s="4">
        <v>0</v>
      </c>
      <c r="J1091" s="4">
        <v>0</v>
      </c>
      <c r="K1091" s="4">
        <v>1</v>
      </c>
      <c r="L1091" s="4">
        <v>0</v>
      </c>
      <c r="M1091" s="4">
        <v>0</v>
      </c>
      <c r="N1091" s="4">
        <f t="shared" ref="N1091:N1154" si="35">SUM(H1091:M1091)</f>
        <v>1</v>
      </c>
      <c r="O1091" s="4">
        <f t="shared" si="34"/>
        <v>1</v>
      </c>
    </row>
    <row r="1092" spans="1:16" x14ac:dyDescent="0.25">
      <c r="A1092" s="4">
        <v>64</v>
      </c>
      <c r="B1092" s="4" t="s">
        <v>28</v>
      </c>
      <c r="C1092" s="4">
        <f>_xlfn.IFS(A1092=31,2,A1092=42,2,A1092=30,3,A1092=49,3,A1092=34,4,A1092=58,4,A1092=69,5,A1092=74,5,A1092=75,6,A1092=57-61,6,A1092=64,7,A1092=73,7,A1092=37,8,A1092=27,8,A1092=51,9,A1092=24,9,A1092=66,10,A1092=50,10,A1092=82,11,A1092=80,11,A1092=68,12,A1092=83,12)</f>
        <v>7</v>
      </c>
      <c r="D1092" s="4" t="s">
        <v>2</v>
      </c>
      <c r="E1092" s="5">
        <v>43880</v>
      </c>
      <c r="F1092" s="6">
        <v>0.4375</v>
      </c>
      <c r="G1092" s="4">
        <v>5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f t="shared" si="35"/>
        <v>0</v>
      </c>
      <c r="O1092" s="4">
        <f t="shared" si="34"/>
        <v>0</v>
      </c>
      <c r="P1092" s="4">
        <f>SUM(O1092:O1093)/2</f>
        <v>0</v>
      </c>
    </row>
    <row r="1093" spans="1:16" x14ac:dyDescent="0.25">
      <c r="A1093" s="4">
        <v>73</v>
      </c>
      <c r="B1093" s="4" t="s">
        <v>1</v>
      </c>
      <c r="C1093" s="4">
        <f>_xlfn.IFS(A1093=31,2,A1093=42,2,A1093=30,3,A1093=49,3,A1093=34,4,A1093=58,4,A1093=69,5,A1093=74,5,A1093=75,6,A1093=57-61,6,A1093=64,7,A1093=73,7,A1093=37,8,A1093=27,8,A1093=51,9,A1093=24,9,A1093=66,10,A1093=50,10,A1093=82,11,A1093=80,11,A1093=68,12,A1093=83,12)</f>
        <v>7</v>
      </c>
      <c r="D1093" s="4" t="s">
        <v>2</v>
      </c>
      <c r="E1093" s="5">
        <v>43880</v>
      </c>
      <c r="F1093" s="6">
        <v>0.4375</v>
      </c>
      <c r="G1093" s="4">
        <v>5</v>
      </c>
      <c r="H1093" s="4">
        <v>1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  <c r="N1093" s="4">
        <f t="shared" si="35"/>
        <v>1</v>
      </c>
      <c r="O1093" s="4">
        <f t="shared" si="34"/>
        <v>0</v>
      </c>
    </row>
    <row r="1094" spans="1:16" x14ac:dyDescent="0.25">
      <c r="A1094" s="4">
        <v>64</v>
      </c>
      <c r="B1094" s="4" t="s">
        <v>28</v>
      </c>
      <c r="C1094" s="4">
        <f>_xlfn.IFS(A1094=31,2,A1094=42,2,A1094=30,3,A1094=49,3,A1094=34,4,A1094=58,4,A1094=69,5,A1094=74,5,A1094=75,6,A1094=57-61,6,A1094=64,7,A1094=73,7,A1094=37,8,A1094=27,8,A1094=51,9,A1094=24,9,A1094=66,10,A1094=50,10,A1094=82,11,A1094=80,11,A1094=68,12,A1094=83,12)</f>
        <v>7</v>
      </c>
      <c r="D1094" s="4" t="s">
        <v>2</v>
      </c>
      <c r="E1094" s="5">
        <v>43880</v>
      </c>
      <c r="F1094" s="6">
        <v>0.45833333333333331</v>
      </c>
      <c r="G1094" s="4">
        <v>5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  <c r="N1094" s="4">
        <f t="shared" si="35"/>
        <v>0</v>
      </c>
      <c r="O1094" s="4">
        <f t="shared" si="34"/>
        <v>0</v>
      </c>
      <c r="P1094" s="4">
        <f>SUM(O1094:O1095)/2</f>
        <v>0</v>
      </c>
    </row>
    <row r="1095" spans="1:16" x14ac:dyDescent="0.25">
      <c r="A1095" s="4">
        <v>73</v>
      </c>
      <c r="B1095" s="4" t="s">
        <v>1</v>
      </c>
      <c r="C1095" s="4">
        <f>_xlfn.IFS(A1095=31,2,A1095=42,2,A1095=30,3,A1095=49,3,A1095=34,4,A1095=58,4,A1095=69,5,A1095=74,5,A1095=75,6,A1095=57-61,6,A1095=64,7,A1095=73,7,A1095=37,8,A1095=27,8,A1095=51,9,A1095=24,9,A1095=66,10,A1095=50,10,A1095=82,11,A1095=80,11,A1095=68,12,A1095=83,12)</f>
        <v>7</v>
      </c>
      <c r="D1095" s="4" t="s">
        <v>2</v>
      </c>
      <c r="E1095" s="5">
        <v>43880</v>
      </c>
      <c r="F1095" s="6">
        <v>0.45833333333333331</v>
      </c>
      <c r="G1095" s="4">
        <v>5</v>
      </c>
      <c r="H1095" s="4">
        <v>1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f t="shared" si="35"/>
        <v>1</v>
      </c>
      <c r="O1095" s="4">
        <f t="shared" si="34"/>
        <v>0</v>
      </c>
    </row>
    <row r="1096" spans="1:16" x14ac:dyDescent="0.25">
      <c r="A1096" s="4">
        <v>64</v>
      </c>
      <c r="B1096" s="4" t="s">
        <v>28</v>
      </c>
      <c r="C1096" s="4">
        <f>_xlfn.IFS(A1096=31,2,A1096=42,2,A1096=30,3,A1096=49,3,A1096=34,4,A1096=58,4,A1096=69,5,A1096=74,5,A1096=75,6,A1096=57-61,6,A1096=64,7,A1096=73,7,A1096=37,8,A1096=27,8,A1096=51,9,A1096=24,9,A1096=66,10,A1096=50,10,A1096=82,11,A1096=80,11,A1096=68,12,A1096=83,12)</f>
        <v>7</v>
      </c>
      <c r="D1096" s="4" t="s">
        <v>2</v>
      </c>
      <c r="E1096" s="5">
        <v>43880</v>
      </c>
      <c r="F1096" s="6">
        <v>0.47916666666666669</v>
      </c>
      <c r="G1096" s="4">
        <v>5</v>
      </c>
      <c r="H1096" s="4">
        <v>0</v>
      </c>
      <c r="I1096" s="4">
        <v>1</v>
      </c>
      <c r="J1096" s="4">
        <v>0</v>
      </c>
      <c r="K1096" s="4">
        <v>0</v>
      </c>
      <c r="L1096" s="4">
        <v>0</v>
      </c>
      <c r="M1096" s="4">
        <v>0</v>
      </c>
      <c r="N1096" s="4">
        <f t="shared" si="35"/>
        <v>1</v>
      </c>
      <c r="O1096" s="4">
        <f t="shared" si="34"/>
        <v>1</v>
      </c>
      <c r="P1096" s="4">
        <f>SUM(O1096:O1097)/2</f>
        <v>1</v>
      </c>
    </row>
    <row r="1097" spans="1:16" x14ac:dyDescent="0.25">
      <c r="A1097" s="4">
        <v>73</v>
      </c>
      <c r="B1097" s="4" t="s">
        <v>1</v>
      </c>
      <c r="C1097" s="4">
        <f>_xlfn.IFS(A1097=31,2,A1097=42,2,A1097=30,3,A1097=49,3,A1097=34,4,A1097=58,4,A1097=69,5,A1097=74,5,A1097=75,6,A1097=57-61,6,A1097=64,7,A1097=73,7,A1097=37,8,A1097=27,8,A1097=51,9,A1097=24,9,A1097=66,10,A1097=50,10,A1097=82,11,A1097=80,11,A1097=68,12,A1097=83,12)</f>
        <v>7</v>
      </c>
      <c r="D1097" s="4" t="s">
        <v>2</v>
      </c>
      <c r="E1097" s="5">
        <v>43880</v>
      </c>
      <c r="F1097" s="6">
        <v>0.47916666666666669</v>
      </c>
      <c r="G1097" s="4">
        <v>5</v>
      </c>
      <c r="H1097" s="4">
        <v>0</v>
      </c>
      <c r="I1097" s="4">
        <v>0</v>
      </c>
      <c r="J1097" s="4">
        <v>1</v>
      </c>
      <c r="K1097" s="4">
        <v>0</v>
      </c>
      <c r="L1097" s="4">
        <v>0</v>
      </c>
      <c r="M1097" s="4">
        <v>0</v>
      </c>
      <c r="N1097" s="4">
        <f t="shared" si="35"/>
        <v>1</v>
      </c>
      <c r="O1097" s="4">
        <f t="shared" si="34"/>
        <v>1</v>
      </c>
    </row>
    <row r="1098" spans="1:16" x14ac:dyDescent="0.25">
      <c r="A1098" s="4">
        <v>64</v>
      </c>
      <c r="B1098" s="4" t="s">
        <v>28</v>
      </c>
      <c r="C1098" s="4">
        <f>_xlfn.IFS(A1098=31,2,A1098=42,2,A1098=30,3,A1098=49,3,A1098=34,4,A1098=58,4,A1098=69,5,A1098=74,5,A1098=75,6,A1098=57-61,6,A1098=64,7,A1098=73,7,A1098=37,8,A1098=27,8,A1098=51,9,A1098=24,9,A1098=66,10,A1098=50,10,A1098=82,11,A1098=80,11,A1098=68,12,A1098=83,12)</f>
        <v>7</v>
      </c>
      <c r="D1098" s="4" t="s">
        <v>2</v>
      </c>
      <c r="E1098" s="5">
        <v>43880</v>
      </c>
      <c r="F1098" s="6">
        <v>0.5</v>
      </c>
      <c r="G1098" s="4">
        <v>5</v>
      </c>
      <c r="H1098" s="4">
        <v>1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f t="shared" si="35"/>
        <v>1</v>
      </c>
      <c r="O1098" s="4">
        <f t="shared" si="34"/>
        <v>0</v>
      </c>
      <c r="P1098" s="4">
        <f>SUM(O1098:O1099)/2</f>
        <v>0</v>
      </c>
    </row>
    <row r="1099" spans="1:16" x14ac:dyDescent="0.25">
      <c r="A1099" s="4">
        <v>73</v>
      </c>
      <c r="B1099" s="4" t="s">
        <v>1</v>
      </c>
      <c r="C1099" s="4">
        <f>_xlfn.IFS(A1099=31,2,A1099=42,2,A1099=30,3,A1099=49,3,A1099=34,4,A1099=58,4,A1099=69,5,A1099=74,5,A1099=75,6,A1099=57-61,6,A1099=64,7,A1099=73,7,A1099=37,8,A1099=27,8,A1099=51,9,A1099=24,9,A1099=66,10,A1099=50,10,A1099=82,11,A1099=80,11,A1099=68,12,A1099=83,12)</f>
        <v>7</v>
      </c>
      <c r="D1099" s="4" t="s">
        <v>2</v>
      </c>
      <c r="E1099" s="5">
        <v>43880</v>
      </c>
      <c r="F1099" s="6">
        <v>0.5</v>
      </c>
      <c r="G1099" s="4">
        <v>5</v>
      </c>
      <c r="H1099" s="4">
        <v>1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f t="shared" si="35"/>
        <v>1</v>
      </c>
      <c r="O1099" s="4">
        <f t="shared" si="34"/>
        <v>0</v>
      </c>
    </row>
    <row r="1100" spans="1:16" x14ac:dyDescent="0.25">
      <c r="A1100" s="4">
        <v>64</v>
      </c>
      <c r="B1100" s="4" t="s">
        <v>28</v>
      </c>
      <c r="C1100" s="4">
        <f>_xlfn.IFS(A1100=31,2,A1100=42,2,A1100=30,3,A1100=49,3,A1100=34,4,A1100=58,4,A1100=69,5,A1100=74,5,A1100=75,6,A1100=57-61,6,A1100=64,7,A1100=73,7,A1100=37,8,A1100=27,8,A1100=51,9,A1100=24,9,A1100=66,10,A1100=50,10,A1100=82,11,A1100=80,11,A1100=68,12,A1100=83,12)</f>
        <v>7</v>
      </c>
      <c r="D1100" s="4" t="s">
        <v>2</v>
      </c>
      <c r="E1100" s="5">
        <v>43880</v>
      </c>
      <c r="F1100" s="6">
        <v>0.52083333333333337</v>
      </c>
      <c r="G1100" s="4">
        <v>5</v>
      </c>
      <c r="H1100" s="4">
        <v>1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  <c r="N1100" s="4">
        <f t="shared" si="35"/>
        <v>1</v>
      </c>
      <c r="O1100" s="4">
        <f t="shared" si="34"/>
        <v>0</v>
      </c>
      <c r="P1100" s="4">
        <f>SUM(O1100:O1101)/2</f>
        <v>0</v>
      </c>
    </row>
    <row r="1101" spans="1:16" x14ac:dyDescent="0.25">
      <c r="A1101" s="4">
        <v>73</v>
      </c>
      <c r="B1101" s="4" t="s">
        <v>1</v>
      </c>
      <c r="C1101" s="4">
        <f>_xlfn.IFS(A1101=31,2,A1101=42,2,A1101=30,3,A1101=49,3,A1101=34,4,A1101=58,4,A1101=69,5,A1101=74,5,A1101=75,6,A1101=57-61,6,A1101=64,7,A1101=73,7,A1101=37,8,A1101=27,8,A1101=51,9,A1101=24,9,A1101=66,10,A1101=50,10,A1101=82,11,A1101=80,11,A1101=68,12,A1101=83,12)</f>
        <v>7</v>
      </c>
      <c r="D1101" s="4" t="s">
        <v>2</v>
      </c>
      <c r="E1101" s="5">
        <v>43880</v>
      </c>
      <c r="F1101" s="6">
        <v>0.52083333333333337</v>
      </c>
      <c r="G1101" s="4">
        <v>5</v>
      </c>
      <c r="H1101" s="4">
        <v>1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  <c r="N1101" s="4">
        <f t="shared" si="35"/>
        <v>1</v>
      </c>
      <c r="O1101" s="4">
        <f t="shared" si="34"/>
        <v>0</v>
      </c>
    </row>
    <row r="1102" spans="1:16" x14ac:dyDescent="0.25">
      <c r="A1102" s="4">
        <v>37</v>
      </c>
      <c r="B1102" s="4" t="s">
        <v>28</v>
      </c>
      <c r="C1102" s="4">
        <f>_xlfn.IFS(A1102=31,2,A1102=42,2,A1102=30,3,A1102=49,3,A1102=34,4,A1102=58,4,A1102=69,5,A1102=74,5,A1102=75,6,A1102=57-61,6,A1102=64,7,A1102=73,7,A1102=37,8,A1102=27,8,A1102=51,9,A1102=24,9,A1102=66,10,A1102=50,10,A1102=82,11,A1102=80,11,A1102=68,12,A1102=83,12)</f>
        <v>8</v>
      </c>
      <c r="D1102" s="4" t="s">
        <v>2</v>
      </c>
      <c r="E1102" s="5">
        <v>43880</v>
      </c>
      <c r="F1102" s="6">
        <v>0.3125</v>
      </c>
      <c r="G1102" s="4">
        <v>5</v>
      </c>
      <c r="H1102" s="4">
        <v>0</v>
      </c>
      <c r="I1102" s="4">
        <v>0</v>
      </c>
      <c r="J1102" s="4">
        <v>1</v>
      </c>
      <c r="K1102" s="4">
        <v>0</v>
      </c>
      <c r="L1102" s="4">
        <v>0</v>
      </c>
      <c r="M1102" s="4">
        <v>0</v>
      </c>
      <c r="N1102" s="4">
        <f t="shared" si="35"/>
        <v>1</v>
      </c>
      <c r="O1102" s="4">
        <f t="shared" si="34"/>
        <v>1</v>
      </c>
      <c r="P1102" s="4">
        <f>SUM(O1102:O1103)/2</f>
        <v>1</v>
      </c>
    </row>
    <row r="1103" spans="1:16" x14ac:dyDescent="0.25">
      <c r="A1103" s="4">
        <v>27</v>
      </c>
      <c r="B1103" s="4" t="s">
        <v>1</v>
      </c>
      <c r="C1103" s="4">
        <f>_xlfn.IFS(A1103=31,2,A1103=42,2,A1103=30,3,A1103=49,3,A1103=34,4,A1103=58,4,A1103=69,5,A1103=74,5,A1103=75,6,A1103=57-61,6,A1103=64,7,A1103=73,7,A1103=37,8,A1103=27,8,A1103=51,9,A1103=24,9,A1103=66,10,A1103=50,10,A1103=82,11,A1103=80,11,A1103=68,12,A1103=83,12)</f>
        <v>8</v>
      </c>
      <c r="D1103" s="4" t="s">
        <v>2</v>
      </c>
      <c r="E1103" s="5">
        <v>43880</v>
      </c>
      <c r="F1103" s="6">
        <v>0.3125</v>
      </c>
      <c r="G1103" s="4">
        <v>5</v>
      </c>
      <c r="H1103" s="4">
        <v>0</v>
      </c>
      <c r="I1103" s="4">
        <v>0</v>
      </c>
      <c r="J1103" s="4">
        <v>1</v>
      </c>
      <c r="K1103" s="4">
        <v>0</v>
      </c>
      <c r="L1103" s="4">
        <v>0</v>
      </c>
      <c r="M1103" s="4">
        <v>0</v>
      </c>
      <c r="N1103" s="4">
        <f t="shared" si="35"/>
        <v>1</v>
      </c>
      <c r="O1103" s="4">
        <f t="shared" si="34"/>
        <v>1</v>
      </c>
    </row>
    <row r="1104" spans="1:16" x14ac:dyDescent="0.25">
      <c r="A1104" s="4">
        <v>37</v>
      </c>
      <c r="B1104" s="4" t="s">
        <v>28</v>
      </c>
      <c r="C1104" s="4">
        <f>_xlfn.IFS(A1104=31,2,A1104=42,2,A1104=30,3,A1104=49,3,A1104=34,4,A1104=58,4,A1104=69,5,A1104=74,5,A1104=75,6,A1104=57-61,6,A1104=64,7,A1104=73,7,A1104=37,8,A1104=27,8,A1104=51,9,A1104=24,9,A1104=66,10,A1104=50,10,A1104=82,11,A1104=80,11,A1104=68,12,A1104=83,12)</f>
        <v>8</v>
      </c>
      <c r="D1104" s="4" t="s">
        <v>2</v>
      </c>
      <c r="E1104" s="5">
        <v>43880</v>
      </c>
      <c r="F1104" s="6">
        <v>0.33333333333333331</v>
      </c>
      <c r="G1104" s="4">
        <v>5</v>
      </c>
      <c r="H1104" s="4">
        <v>1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  <c r="N1104" s="4">
        <f t="shared" si="35"/>
        <v>1</v>
      </c>
      <c r="O1104" s="4">
        <f t="shared" si="34"/>
        <v>0</v>
      </c>
      <c r="P1104" s="4">
        <f>SUM(O1104:O1105)/2</f>
        <v>0.5</v>
      </c>
    </row>
    <row r="1105" spans="1:16" x14ac:dyDescent="0.25">
      <c r="A1105" s="4">
        <v>27</v>
      </c>
      <c r="B1105" s="4" t="s">
        <v>1</v>
      </c>
      <c r="C1105" s="4">
        <f>_xlfn.IFS(A1105=31,2,A1105=42,2,A1105=30,3,A1105=49,3,A1105=34,4,A1105=58,4,A1105=69,5,A1105=74,5,A1105=75,6,A1105=57-61,6,A1105=64,7,A1105=73,7,A1105=37,8,A1105=27,8,A1105=51,9,A1105=24,9,A1105=66,10,A1105=50,10,A1105=82,11,A1105=80,11,A1105=68,12,A1105=83,12)</f>
        <v>8</v>
      </c>
      <c r="D1105" s="4" t="s">
        <v>2</v>
      </c>
      <c r="E1105" s="5">
        <v>43880</v>
      </c>
      <c r="F1105" s="6">
        <v>0.33333333333333331</v>
      </c>
      <c r="G1105" s="4">
        <v>5</v>
      </c>
      <c r="H1105" s="4">
        <v>0</v>
      </c>
      <c r="I1105" s="4">
        <v>0</v>
      </c>
      <c r="J1105" s="4">
        <v>1</v>
      </c>
      <c r="K1105" s="4">
        <v>0</v>
      </c>
      <c r="L1105" s="4">
        <v>0</v>
      </c>
      <c r="M1105" s="4">
        <v>0</v>
      </c>
      <c r="N1105" s="4">
        <f t="shared" si="35"/>
        <v>1</v>
      </c>
      <c r="O1105" s="4">
        <f t="shared" si="34"/>
        <v>1</v>
      </c>
    </row>
    <row r="1106" spans="1:16" x14ac:dyDescent="0.25">
      <c r="A1106" s="4">
        <v>37</v>
      </c>
      <c r="B1106" s="4" t="s">
        <v>28</v>
      </c>
      <c r="C1106" s="4">
        <f>_xlfn.IFS(A1106=31,2,A1106=42,2,A1106=30,3,A1106=49,3,A1106=34,4,A1106=58,4,A1106=69,5,A1106=74,5,A1106=75,6,A1106=57-61,6,A1106=64,7,A1106=73,7,A1106=37,8,A1106=27,8,A1106=51,9,A1106=24,9,A1106=66,10,A1106=50,10,A1106=82,11,A1106=80,11,A1106=68,12,A1106=83,12)</f>
        <v>8</v>
      </c>
      <c r="D1106" s="4" t="s">
        <v>2</v>
      </c>
      <c r="E1106" s="5">
        <v>43880</v>
      </c>
      <c r="F1106" s="6">
        <v>0.35416666666666669</v>
      </c>
      <c r="G1106" s="4">
        <v>5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  <c r="N1106" s="4">
        <f t="shared" si="35"/>
        <v>0</v>
      </c>
      <c r="O1106" s="4">
        <f t="shared" si="34"/>
        <v>0</v>
      </c>
      <c r="P1106" s="4">
        <f>SUM(O1106:O1107)/2</f>
        <v>0.5</v>
      </c>
    </row>
    <row r="1107" spans="1:16" x14ac:dyDescent="0.25">
      <c r="A1107" s="4">
        <v>27</v>
      </c>
      <c r="B1107" s="4" t="s">
        <v>1</v>
      </c>
      <c r="C1107" s="4">
        <f>_xlfn.IFS(A1107=31,2,A1107=42,2,A1107=30,3,A1107=49,3,A1107=34,4,A1107=58,4,A1107=69,5,A1107=74,5,A1107=75,6,A1107=57-61,6,A1107=64,7,A1107=73,7,A1107=37,8,A1107=27,8,A1107=51,9,A1107=24,9,A1107=66,10,A1107=50,10,A1107=82,11,A1107=80,11,A1107=68,12,A1107=83,12)</f>
        <v>8</v>
      </c>
      <c r="D1107" s="4" t="s">
        <v>2</v>
      </c>
      <c r="E1107" s="5">
        <v>43880</v>
      </c>
      <c r="F1107" s="6">
        <v>0.35416666666666669</v>
      </c>
      <c r="G1107" s="4">
        <v>5</v>
      </c>
      <c r="H1107" s="4">
        <v>0</v>
      </c>
      <c r="I1107" s="4">
        <v>0</v>
      </c>
      <c r="J1107" s="4">
        <v>1</v>
      </c>
      <c r="K1107" s="4">
        <v>0</v>
      </c>
      <c r="L1107" s="4">
        <v>0</v>
      </c>
      <c r="M1107" s="4">
        <v>0</v>
      </c>
      <c r="N1107" s="4">
        <f t="shared" si="35"/>
        <v>1</v>
      </c>
      <c r="O1107" s="4">
        <f t="shared" si="34"/>
        <v>1</v>
      </c>
    </row>
    <row r="1108" spans="1:16" x14ac:dyDescent="0.25">
      <c r="A1108" s="4">
        <v>37</v>
      </c>
      <c r="B1108" s="4" t="s">
        <v>28</v>
      </c>
      <c r="C1108" s="4">
        <f>_xlfn.IFS(A1108=31,2,A1108=42,2,A1108=30,3,A1108=49,3,A1108=34,4,A1108=58,4,A1108=69,5,A1108=74,5,A1108=75,6,A1108=57-61,6,A1108=64,7,A1108=73,7,A1108=37,8,A1108=27,8,A1108=51,9,A1108=24,9,A1108=66,10,A1108=50,10,A1108=82,11,A1108=80,11,A1108=68,12,A1108=83,12)</f>
        <v>8</v>
      </c>
      <c r="D1108" s="4" t="s">
        <v>2</v>
      </c>
      <c r="E1108" s="5">
        <v>43880</v>
      </c>
      <c r="F1108" s="6">
        <v>0.375</v>
      </c>
      <c r="G1108" s="4">
        <v>5</v>
      </c>
      <c r="H1108" s="4">
        <v>0</v>
      </c>
      <c r="I1108" s="4">
        <v>0</v>
      </c>
      <c r="J1108" s="4">
        <v>1</v>
      </c>
      <c r="K1108" s="4">
        <v>0</v>
      </c>
      <c r="L1108" s="4">
        <v>0</v>
      </c>
      <c r="M1108" s="4">
        <v>0</v>
      </c>
      <c r="N1108" s="4">
        <f t="shared" si="35"/>
        <v>1</v>
      </c>
      <c r="O1108" s="4">
        <f t="shared" si="34"/>
        <v>1</v>
      </c>
      <c r="P1108" s="4">
        <f>SUM(O1108:O1109)/2</f>
        <v>1</v>
      </c>
    </row>
    <row r="1109" spans="1:16" x14ac:dyDescent="0.25">
      <c r="A1109" s="4">
        <v>27</v>
      </c>
      <c r="B1109" s="4" t="s">
        <v>1</v>
      </c>
      <c r="C1109" s="4">
        <f>_xlfn.IFS(A1109=31,2,A1109=42,2,A1109=30,3,A1109=49,3,A1109=34,4,A1109=58,4,A1109=69,5,A1109=74,5,A1109=75,6,A1109=57-61,6,A1109=64,7,A1109=73,7,A1109=37,8,A1109=27,8,A1109=51,9,A1109=24,9,A1109=66,10,A1109=50,10,A1109=82,11,A1109=80,11,A1109=68,12,A1109=83,12)</f>
        <v>8</v>
      </c>
      <c r="D1109" s="4" t="s">
        <v>2</v>
      </c>
      <c r="E1109" s="5">
        <v>43880</v>
      </c>
      <c r="F1109" s="6">
        <v>0.375</v>
      </c>
      <c r="G1109" s="4">
        <v>5</v>
      </c>
      <c r="H1109" s="4">
        <v>0</v>
      </c>
      <c r="I1109" s="4">
        <v>0</v>
      </c>
      <c r="J1109" s="4">
        <v>1</v>
      </c>
      <c r="K1109" s="4">
        <v>0</v>
      </c>
      <c r="L1109" s="4">
        <v>0</v>
      </c>
      <c r="M1109" s="4">
        <v>0</v>
      </c>
      <c r="N1109" s="4">
        <f t="shared" si="35"/>
        <v>1</v>
      </c>
      <c r="O1109" s="4">
        <f t="shared" si="34"/>
        <v>1</v>
      </c>
    </row>
    <row r="1110" spans="1:16" x14ac:dyDescent="0.25">
      <c r="A1110" s="4">
        <v>37</v>
      </c>
      <c r="B1110" s="4" t="s">
        <v>28</v>
      </c>
      <c r="C1110" s="4">
        <f>_xlfn.IFS(A1110=31,2,A1110=42,2,A1110=30,3,A1110=49,3,A1110=34,4,A1110=58,4,A1110=69,5,A1110=74,5,A1110=75,6,A1110=57-61,6,A1110=64,7,A1110=73,7,A1110=37,8,A1110=27,8,A1110=51,9,A1110=24,9,A1110=66,10,A1110=50,10,A1110=82,11,A1110=80,11,A1110=68,12,A1110=83,12)</f>
        <v>8</v>
      </c>
      <c r="D1110" s="4" t="s">
        <v>2</v>
      </c>
      <c r="E1110" s="5">
        <v>43880</v>
      </c>
      <c r="F1110" s="6">
        <v>0.39583333333333331</v>
      </c>
      <c r="G1110" s="4">
        <v>5</v>
      </c>
      <c r="H1110" s="4">
        <v>0</v>
      </c>
      <c r="I1110" s="4">
        <v>0</v>
      </c>
      <c r="J1110" s="4">
        <v>0</v>
      </c>
      <c r="K1110" s="4">
        <v>1</v>
      </c>
      <c r="L1110" s="4">
        <v>0</v>
      </c>
      <c r="M1110" s="4">
        <v>0</v>
      </c>
      <c r="N1110" s="4">
        <f t="shared" si="35"/>
        <v>1</v>
      </c>
      <c r="O1110" s="4">
        <f t="shared" si="34"/>
        <v>1</v>
      </c>
      <c r="P1110" s="4">
        <f>SUM(O1110:O1111)/2</f>
        <v>1</v>
      </c>
    </row>
    <row r="1111" spans="1:16" x14ac:dyDescent="0.25">
      <c r="A1111" s="4">
        <v>27</v>
      </c>
      <c r="B1111" s="4" t="s">
        <v>1</v>
      </c>
      <c r="C1111" s="4">
        <f>_xlfn.IFS(A1111=31,2,A1111=42,2,A1111=30,3,A1111=49,3,A1111=34,4,A1111=58,4,A1111=69,5,A1111=74,5,A1111=75,6,A1111=57-61,6,A1111=64,7,A1111=73,7,A1111=37,8,A1111=27,8,A1111=51,9,A1111=24,9,A1111=66,10,A1111=50,10,A1111=82,11,A1111=80,11,A1111=68,12,A1111=83,12)</f>
        <v>8</v>
      </c>
      <c r="D1111" s="4" t="s">
        <v>2</v>
      </c>
      <c r="E1111" s="5">
        <v>43880</v>
      </c>
      <c r="F1111" s="6">
        <v>0.39583333333333331</v>
      </c>
      <c r="G1111" s="4">
        <v>5</v>
      </c>
      <c r="H1111" s="4">
        <v>0</v>
      </c>
      <c r="I1111" s="4">
        <v>0</v>
      </c>
      <c r="J1111" s="4">
        <v>0</v>
      </c>
      <c r="K1111" s="4">
        <v>1</v>
      </c>
      <c r="L1111" s="4">
        <v>0</v>
      </c>
      <c r="M1111" s="4">
        <v>0</v>
      </c>
      <c r="N1111" s="4">
        <f t="shared" si="35"/>
        <v>1</v>
      </c>
      <c r="O1111" s="4">
        <f t="shared" si="34"/>
        <v>1</v>
      </c>
    </row>
    <row r="1112" spans="1:16" x14ac:dyDescent="0.25">
      <c r="A1112" s="4">
        <v>37</v>
      </c>
      <c r="B1112" s="4" t="s">
        <v>28</v>
      </c>
      <c r="C1112" s="4">
        <f>_xlfn.IFS(A1112=31,2,A1112=42,2,A1112=30,3,A1112=49,3,A1112=34,4,A1112=58,4,A1112=69,5,A1112=74,5,A1112=75,6,A1112=57-61,6,A1112=64,7,A1112=73,7,A1112=37,8,A1112=27,8,A1112=51,9,A1112=24,9,A1112=66,10,A1112=50,10,A1112=82,11,A1112=80,11,A1112=68,12,A1112=83,12)</f>
        <v>8</v>
      </c>
      <c r="D1112" s="4" t="s">
        <v>2</v>
      </c>
      <c r="E1112" s="5">
        <v>43880</v>
      </c>
      <c r="F1112" s="6">
        <v>0.41666666666666669</v>
      </c>
      <c r="G1112" s="4">
        <v>5</v>
      </c>
      <c r="H1112" s="4">
        <v>1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4">
        <f t="shared" si="35"/>
        <v>1</v>
      </c>
      <c r="O1112" s="4">
        <f t="shared" si="34"/>
        <v>0</v>
      </c>
      <c r="P1112" s="4">
        <f>SUM(O1112:O1113)/2</f>
        <v>0.5</v>
      </c>
    </row>
    <row r="1113" spans="1:16" x14ac:dyDescent="0.25">
      <c r="A1113" s="4">
        <v>27</v>
      </c>
      <c r="B1113" s="4" t="s">
        <v>1</v>
      </c>
      <c r="C1113" s="4">
        <f>_xlfn.IFS(A1113=31,2,A1113=42,2,A1113=30,3,A1113=49,3,A1113=34,4,A1113=58,4,A1113=69,5,A1113=74,5,A1113=75,6,A1113=57-61,6,A1113=64,7,A1113=73,7,A1113=37,8,A1113=27,8,A1113=51,9,A1113=24,9,A1113=66,10,A1113=50,10,A1113=82,11,A1113=80,11,A1113=68,12,A1113=83,12)</f>
        <v>8</v>
      </c>
      <c r="D1113" s="4" t="s">
        <v>2</v>
      </c>
      <c r="E1113" s="5">
        <v>43880</v>
      </c>
      <c r="F1113" s="6">
        <v>0.41666666666666669</v>
      </c>
      <c r="G1113" s="4">
        <v>5</v>
      </c>
      <c r="H1113" s="4">
        <v>0</v>
      </c>
      <c r="I1113" s="4">
        <v>0</v>
      </c>
      <c r="J1113" s="4">
        <v>0</v>
      </c>
      <c r="K1113" s="4">
        <v>1</v>
      </c>
      <c r="L1113" s="4">
        <v>0</v>
      </c>
      <c r="M1113" s="4">
        <v>0</v>
      </c>
      <c r="N1113" s="4">
        <f t="shared" si="35"/>
        <v>1</v>
      </c>
      <c r="O1113" s="4">
        <f t="shared" si="34"/>
        <v>1</v>
      </c>
    </row>
    <row r="1114" spans="1:16" x14ac:dyDescent="0.25">
      <c r="A1114" s="4">
        <v>37</v>
      </c>
      <c r="B1114" s="4" t="s">
        <v>28</v>
      </c>
      <c r="C1114" s="4">
        <f>_xlfn.IFS(A1114=31,2,A1114=42,2,A1114=30,3,A1114=49,3,A1114=34,4,A1114=58,4,A1114=69,5,A1114=74,5,A1114=75,6,A1114=57-61,6,A1114=64,7,A1114=73,7,A1114=37,8,A1114=27,8,A1114=51,9,A1114=24,9,A1114=66,10,A1114=50,10,A1114=82,11,A1114=80,11,A1114=68,12,A1114=83,12)</f>
        <v>8</v>
      </c>
      <c r="D1114" s="4" t="s">
        <v>2</v>
      </c>
      <c r="E1114" s="5">
        <v>43880</v>
      </c>
      <c r="F1114" s="6">
        <v>0.4375</v>
      </c>
      <c r="G1114" s="4">
        <v>5</v>
      </c>
      <c r="H1114" s="4">
        <v>0</v>
      </c>
      <c r="I1114" s="4">
        <v>1</v>
      </c>
      <c r="J1114" s="4">
        <v>0</v>
      </c>
      <c r="K1114" s="4">
        <v>0</v>
      </c>
      <c r="L1114" s="4">
        <v>0</v>
      </c>
      <c r="M1114" s="4">
        <v>0</v>
      </c>
      <c r="N1114" s="4">
        <f t="shared" si="35"/>
        <v>1</v>
      </c>
      <c r="O1114" s="4">
        <f t="shared" si="34"/>
        <v>1</v>
      </c>
      <c r="P1114" s="4">
        <f>SUM(O1114:O1115)/2</f>
        <v>1</v>
      </c>
    </row>
    <row r="1115" spans="1:16" x14ac:dyDescent="0.25">
      <c r="A1115" s="4">
        <v>27</v>
      </c>
      <c r="B1115" s="4" t="s">
        <v>1</v>
      </c>
      <c r="C1115" s="4">
        <f>_xlfn.IFS(A1115=31,2,A1115=42,2,A1115=30,3,A1115=49,3,A1115=34,4,A1115=58,4,A1115=69,5,A1115=74,5,A1115=75,6,A1115=57-61,6,A1115=64,7,A1115=73,7,A1115=37,8,A1115=27,8,A1115=51,9,A1115=24,9,A1115=66,10,A1115=50,10,A1115=82,11,A1115=80,11,A1115=68,12,A1115=83,12)</f>
        <v>8</v>
      </c>
      <c r="D1115" s="4" t="s">
        <v>2</v>
      </c>
      <c r="E1115" s="5">
        <v>43880</v>
      </c>
      <c r="F1115" s="6">
        <v>0.4375</v>
      </c>
      <c r="G1115" s="4">
        <v>5</v>
      </c>
      <c r="H1115" s="4">
        <v>0</v>
      </c>
      <c r="I1115" s="4">
        <v>0</v>
      </c>
      <c r="J1115" s="4">
        <v>1</v>
      </c>
      <c r="K1115" s="4">
        <v>0</v>
      </c>
      <c r="L1115" s="4">
        <v>0</v>
      </c>
      <c r="M1115" s="4">
        <v>0</v>
      </c>
      <c r="N1115" s="4">
        <f t="shared" si="35"/>
        <v>1</v>
      </c>
      <c r="O1115" s="4">
        <f t="shared" si="34"/>
        <v>1</v>
      </c>
    </row>
    <row r="1116" spans="1:16" x14ac:dyDescent="0.25">
      <c r="A1116" s="4">
        <v>37</v>
      </c>
      <c r="B1116" s="4" t="s">
        <v>28</v>
      </c>
      <c r="C1116" s="4">
        <f>_xlfn.IFS(A1116=31,2,A1116=42,2,A1116=30,3,A1116=49,3,A1116=34,4,A1116=58,4,A1116=69,5,A1116=74,5,A1116=75,6,A1116=57-61,6,A1116=64,7,A1116=73,7,A1116=37,8,A1116=27,8,A1116=51,9,A1116=24,9,A1116=66,10,A1116=50,10,A1116=82,11,A1116=80,11,A1116=68,12,A1116=83,12)</f>
        <v>8</v>
      </c>
      <c r="D1116" s="4" t="s">
        <v>2</v>
      </c>
      <c r="E1116" s="5">
        <v>43880</v>
      </c>
      <c r="F1116" s="6">
        <v>0.45833333333333331</v>
      </c>
      <c r="G1116" s="4">
        <v>5</v>
      </c>
      <c r="H1116" s="4">
        <v>1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f t="shared" si="35"/>
        <v>1</v>
      </c>
      <c r="O1116" s="4">
        <f t="shared" si="34"/>
        <v>0</v>
      </c>
      <c r="P1116" s="4">
        <f>SUM(O1116:O1117)/2</f>
        <v>0</v>
      </c>
    </row>
    <row r="1117" spans="1:16" x14ac:dyDescent="0.25">
      <c r="A1117" s="4">
        <v>27</v>
      </c>
      <c r="B1117" s="4" t="s">
        <v>1</v>
      </c>
      <c r="C1117" s="4">
        <f>_xlfn.IFS(A1117=31,2,A1117=42,2,A1117=30,3,A1117=49,3,A1117=34,4,A1117=58,4,A1117=69,5,A1117=74,5,A1117=75,6,A1117=57-61,6,A1117=64,7,A1117=73,7,A1117=37,8,A1117=27,8,A1117=51,9,A1117=24,9,A1117=66,10,A1117=50,10,A1117=82,11,A1117=80,11,A1117=68,12,A1117=83,12)</f>
        <v>8</v>
      </c>
      <c r="D1117" s="4" t="s">
        <v>2</v>
      </c>
      <c r="E1117" s="5">
        <v>43880</v>
      </c>
      <c r="F1117" s="6">
        <v>0.45833333333333331</v>
      </c>
      <c r="G1117" s="4">
        <v>5</v>
      </c>
      <c r="H1117" s="4">
        <v>1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  <c r="N1117" s="4">
        <f t="shared" si="35"/>
        <v>1</v>
      </c>
      <c r="O1117" s="4">
        <f t="shared" si="34"/>
        <v>0</v>
      </c>
    </row>
    <row r="1118" spans="1:16" x14ac:dyDescent="0.25">
      <c r="A1118" s="4">
        <v>37</v>
      </c>
      <c r="B1118" s="4" t="s">
        <v>28</v>
      </c>
      <c r="C1118" s="4">
        <f>_xlfn.IFS(A1118=31,2,A1118=42,2,A1118=30,3,A1118=49,3,A1118=34,4,A1118=58,4,A1118=69,5,A1118=74,5,A1118=75,6,A1118=57-61,6,A1118=64,7,A1118=73,7,A1118=37,8,A1118=27,8,A1118=51,9,A1118=24,9,A1118=66,10,A1118=50,10,A1118=82,11,A1118=80,11,A1118=68,12,A1118=83,12)</f>
        <v>8</v>
      </c>
      <c r="D1118" s="4" t="s">
        <v>2</v>
      </c>
      <c r="E1118" s="5">
        <v>43880</v>
      </c>
      <c r="F1118" s="6">
        <v>0.47916666666666669</v>
      </c>
      <c r="G1118" s="4">
        <v>5</v>
      </c>
      <c r="H1118" s="4">
        <v>1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  <c r="N1118" s="4">
        <f t="shared" si="35"/>
        <v>1</v>
      </c>
      <c r="O1118" s="4">
        <f t="shared" si="34"/>
        <v>0</v>
      </c>
      <c r="P1118" s="4">
        <f>SUM(O1118:O1119)/2</f>
        <v>0.5</v>
      </c>
    </row>
    <row r="1119" spans="1:16" x14ac:dyDescent="0.25">
      <c r="A1119" s="4">
        <v>27</v>
      </c>
      <c r="B1119" s="4" t="s">
        <v>1</v>
      </c>
      <c r="C1119" s="4">
        <f>_xlfn.IFS(A1119=31,2,A1119=42,2,A1119=30,3,A1119=49,3,A1119=34,4,A1119=58,4,A1119=69,5,A1119=74,5,A1119=75,6,A1119=57-61,6,A1119=64,7,A1119=73,7,A1119=37,8,A1119=27,8,A1119=51,9,A1119=24,9,A1119=66,10,A1119=50,10,A1119=82,11,A1119=80,11,A1119=68,12,A1119=83,12)</f>
        <v>8</v>
      </c>
      <c r="D1119" s="4" t="s">
        <v>2</v>
      </c>
      <c r="E1119" s="5">
        <v>43880</v>
      </c>
      <c r="F1119" s="6">
        <v>0.47916666666666669</v>
      </c>
      <c r="G1119" s="4">
        <v>5</v>
      </c>
      <c r="H1119" s="4">
        <v>0</v>
      </c>
      <c r="I1119" s="4">
        <v>0</v>
      </c>
      <c r="J1119" s="4">
        <v>0</v>
      </c>
      <c r="K1119" s="4">
        <v>1</v>
      </c>
      <c r="L1119" s="4">
        <v>0</v>
      </c>
      <c r="M1119" s="4">
        <v>0</v>
      </c>
      <c r="N1119" s="4">
        <f t="shared" si="35"/>
        <v>1</v>
      </c>
      <c r="O1119" s="4">
        <f t="shared" si="34"/>
        <v>1</v>
      </c>
    </row>
    <row r="1120" spans="1:16" x14ac:dyDescent="0.25">
      <c r="A1120" s="4">
        <v>37</v>
      </c>
      <c r="B1120" s="4" t="s">
        <v>28</v>
      </c>
      <c r="C1120" s="4">
        <f>_xlfn.IFS(A1120=31,2,A1120=42,2,A1120=30,3,A1120=49,3,A1120=34,4,A1120=58,4,A1120=69,5,A1120=74,5,A1120=75,6,A1120=57-61,6,A1120=64,7,A1120=73,7,A1120=37,8,A1120=27,8,A1120=51,9,A1120=24,9,A1120=66,10,A1120=50,10,A1120=82,11,A1120=80,11,A1120=68,12,A1120=83,12)</f>
        <v>8</v>
      </c>
      <c r="D1120" s="4" t="s">
        <v>2</v>
      </c>
      <c r="E1120" s="5">
        <v>43880</v>
      </c>
      <c r="F1120" s="6">
        <v>0.5</v>
      </c>
      <c r="G1120" s="4">
        <v>5</v>
      </c>
      <c r="H1120" s="4">
        <v>1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f t="shared" si="35"/>
        <v>1</v>
      </c>
      <c r="O1120" s="4">
        <f t="shared" si="34"/>
        <v>0</v>
      </c>
      <c r="P1120" s="4">
        <f>SUM(O1120:O1121)/2</f>
        <v>0</v>
      </c>
    </row>
    <row r="1121" spans="1:16" x14ac:dyDescent="0.25">
      <c r="A1121" s="4">
        <v>27</v>
      </c>
      <c r="B1121" s="4" t="s">
        <v>1</v>
      </c>
      <c r="C1121" s="4">
        <f>_xlfn.IFS(A1121=31,2,A1121=42,2,A1121=30,3,A1121=49,3,A1121=34,4,A1121=58,4,A1121=69,5,A1121=74,5,A1121=75,6,A1121=57-61,6,A1121=64,7,A1121=73,7,A1121=37,8,A1121=27,8,A1121=51,9,A1121=24,9,A1121=66,10,A1121=50,10,A1121=82,11,A1121=80,11,A1121=68,12,A1121=83,12)</f>
        <v>8</v>
      </c>
      <c r="D1121" s="4" t="s">
        <v>2</v>
      </c>
      <c r="E1121" s="5">
        <v>43880</v>
      </c>
      <c r="F1121" s="6">
        <v>0.5</v>
      </c>
      <c r="G1121" s="4">
        <v>5</v>
      </c>
      <c r="H1121" s="4">
        <v>1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f t="shared" si="35"/>
        <v>1</v>
      </c>
      <c r="O1121" s="4">
        <f t="shared" si="34"/>
        <v>0</v>
      </c>
    </row>
    <row r="1122" spans="1:16" x14ac:dyDescent="0.25">
      <c r="A1122" s="4">
        <v>37</v>
      </c>
      <c r="B1122" s="4" t="s">
        <v>28</v>
      </c>
      <c r="C1122" s="4">
        <f>_xlfn.IFS(A1122=31,2,A1122=42,2,A1122=30,3,A1122=49,3,A1122=34,4,A1122=58,4,A1122=69,5,A1122=74,5,A1122=75,6,A1122=57-61,6,A1122=64,7,A1122=73,7,A1122=37,8,A1122=27,8,A1122=51,9,A1122=24,9,A1122=66,10,A1122=50,10,A1122=82,11,A1122=80,11,A1122=68,12,A1122=83,12)</f>
        <v>8</v>
      </c>
      <c r="D1122" s="4" t="s">
        <v>2</v>
      </c>
      <c r="E1122" s="5">
        <v>43880</v>
      </c>
      <c r="F1122" s="6">
        <v>0.52083333333333337</v>
      </c>
      <c r="G1122" s="4">
        <v>5</v>
      </c>
      <c r="H1122" s="4">
        <v>1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f t="shared" si="35"/>
        <v>1</v>
      </c>
      <c r="O1122" s="4">
        <f t="shared" si="34"/>
        <v>0</v>
      </c>
      <c r="P1122" s="4">
        <f>SUM(O1122:O1123)/2</f>
        <v>0.5</v>
      </c>
    </row>
    <row r="1123" spans="1:16" x14ac:dyDescent="0.25">
      <c r="A1123" s="4">
        <v>27</v>
      </c>
      <c r="B1123" s="4" t="s">
        <v>1</v>
      </c>
      <c r="C1123" s="4">
        <f>_xlfn.IFS(A1123=31,2,A1123=42,2,A1123=30,3,A1123=49,3,A1123=34,4,A1123=58,4,A1123=69,5,A1123=74,5,A1123=75,6,A1123=57-61,6,A1123=64,7,A1123=73,7,A1123=37,8,A1123=27,8,A1123=51,9,A1123=24,9,A1123=66,10,A1123=50,10,A1123=82,11,A1123=80,11,A1123=68,12,A1123=83,12)</f>
        <v>8</v>
      </c>
      <c r="D1123" s="4" t="s">
        <v>2</v>
      </c>
      <c r="E1123" s="5">
        <v>43880</v>
      </c>
      <c r="F1123" s="6">
        <v>0.52083333333333337</v>
      </c>
      <c r="G1123" s="4">
        <v>5</v>
      </c>
      <c r="H1123" s="4">
        <v>0</v>
      </c>
      <c r="I1123" s="4">
        <v>0</v>
      </c>
      <c r="J1123" s="4">
        <v>1</v>
      </c>
      <c r="K1123" s="4">
        <v>0</v>
      </c>
      <c r="L1123" s="4">
        <v>0</v>
      </c>
      <c r="M1123" s="4">
        <v>0</v>
      </c>
      <c r="N1123" s="4">
        <f t="shared" si="35"/>
        <v>1</v>
      </c>
      <c r="O1123" s="4">
        <f t="shared" si="34"/>
        <v>1</v>
      </c>
    </row>
    <row r="1124" spans="1:16" x14ac:dyDescent="0.25">
      <c r="A1124" s="4">
        <v>24</v>
      </c>
      <c r="B1124" s="4" t="s">
        <v>1</v>
      </c>
      <c r="C1124" s="4">
        <f>_xlfn.IFS(A1124=31,2,A1124=42,2,A1124=30,3,A1124=49,3,A1124=34,4,A1124=58,4,A1124=69,5,A1124=74,5,A1124=75,6,A1124=57-61,6,A1124=64,7,A1124=73,7,A1124=37,8,A1124=27,8,A1124=51,9,A1124=24,9,A1124=66,10,A1124=50,10,A1124=82,11,A1124=80,11,A1124=68,12,A1124=83,12)</f>
        <v>9</v>
      </c>
      <c r="D1124" s="4" t="s">
        <v>2</v>
      </c>
      <c r="E1124" s="5">
        <v>43880</v>
      </c>
      <c r="F1124" s="6">
        <v>0.3125</v>
      </c>
      <c r="G1124" s="4">
        <v>5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  <c r="N1124" s="4">
        <f t="shared" si="35"/>
        <v>0</v>
      </c>
      <c r="O1124" s="4">
        <f t="shared" si="34"/>
        <v>0</v>
      </c>
      <c r="P1124" s="4">
        <f>SUM(O1124:O1125)/2</f>
        <v>0.5</v>
      </c>
    </row>
    <row r="1125" spans="1:16" x14ac:dyDescent="0.25">
      <c r="A1125" s="4">
        <v>51</v>
      </c>
      <c r="B1125" s="4" t="s">
        <v>28</v>
      </c>
      <c r="C1125" s="4">
        <f>_xlfn.IFS(A1125=31,2,A1125=42,2,A1125=30,3,A1125=49,3,A1125=34,4,A1125=58,4,A1125=69,5,A1125=74,5,A1125=75,6,A1125=57-61,6,A1125=64,7,A1125=73,7,A1125=37,8,A1125=27,8,A1125=51,9,A1125=24,9,A1125=66,10,A1125=50,10,A1125=82,11,A1125=80,11,A1125=68,12,A1125=83,12)</f>
        <v>9</v>
      </c>
      <c r="D1125" s="4" t="s">
        <v>2</v>
      </c>
      <c r="E1125" s="5">
        <v>43880</v>
      </c>
      <c r="F1125" s="6">
        <v>0.3125</v>
      </c>
      <c r="G1125" s="4">
        <v>5</v>
      </c>
      <c r="H1125" s="4">
        <v>0</v>
      </c>
      <c r="I1125" s="4">
        <v>0</v>
      </c>
      <c r="J1125" s="4">
        <v>1</v>
      </c>
      <c r="K1125" s="4">
        <v>0</v>
      </c>
      <c r="L1125" s="4">
        <v>0</v>
      </c>
      <c r="M1125" s="4">
        <v>0</v>
      </c>
      <c r="N1125" s="4">
        <f t="shared" si="35"/>
        <v>1</v>
      </c>
      <c r="O1125" s="4">
        <f t="shared" si="34"/>
        <v>1</v>
      </c>
    </row>
    <row r="1126" spans="1:16" x14ac:dyDescent="0.25">
      <c r="A1126" s="4">
        <v>24</v>
      </c>
      <c r="B1126" s="4" t="s">
        <v>1</v>
      </c>
      <c r="C1126" s="4">
        <f>_xlfn.IFS(A1126=31,2,A1126=42,2,A1126=30,3,A1126=49,3,A1126=34,4,A1126=58,4,A1126=69,5,A1126=74,5,A1126=75,6,A1126=57-61,6,A1126=64,7,A1126=73,7,A1126=37,8,A1126=27,8,A1126=51,9,A1126=24,9,A1126=66,10,A1126=50,10,A1126=82,11,A1126=80,11,A1126=68,12,A1126=83,12)</f>
        <v>9</v>
      </c>
      <c r="D1126" s="4" t="s">
        <v>2</v>
      </c>
      <c r="E1126" s="5">
        <v>43880</v>
      </c>
      <c r="F1126" s="6">
        <v>0.33333333333333331</v>
      </c>
      <c r="G1126" s="4">
        <v>5</v>
      </c>
      <c r="H1126" s="4">
        <v>0</v>
      </c>
      <c r="I1126" s="4">
        <v>0</v>
      </c>
      <c r="J1126" s="4">
        <v>0</v>
      </c>
      <c r="K1126" s="4">
        <v>0</v>
      </c>
      <c r="L1126" s="4">
        <v>1</v>
      </c>
      <c r="M1126" s="4">
        <v>0</v>
      </c>
      <c r="N1126" s="4">
        <f t="shared" si="35"/>
        <v>1</v>
      </c>
      <c r="O1126" s="4">
        <f t="shared" si="34"/>
        <v>1</v>
      </c>
      <c r="P1126" s="4">
        <f>SUM(O1126:O1127)/2</f>
        <v>1</v>
      </c>
    </row>
    <row r="1127" spans="1:16" x14ac:dyDescent="0.25">
      <c r="A1127" s="4">
        <v>51</v>
      </c>
      <c r="B1127" s="4" t="s">
        <v>28</v>
      </c>
      <c r="C1127" s="4">
        <f>_xlfn.IFS(A1127=31,2,A1127=42,2,A1127=30,3,A1127=49,3,A1127=34,4,A1127=58,4,A1127=69,5,A1127=74,5,A1127=75,6,A1127=57-61,6,A1127=64,7,A1127=73,7,A1127=37,8,A1127=27,8,A1127=51,9,A1127=24,9,A1127=66,10,A1127=50,10,A1127=82,11,A1127=80,11,A1127=68,12,A1127=83,12)</f>
        <v>9</v>
      </c>
      <c r="D1127" s="4" t="s">
        <v>2</v>
      </c>
      <c r="E1127" s="5">
        <v>43880</v>
      </c>
      <c r="F1127" s="6">
        <v>0.33333333333333331</v>
      </c>
      <c r="G1127" s="4">
        <v>5</v>
      </c>
      <c r="H1127" s="4">
        <v>0</v>
      </c>
      <c r="I1127" s="4">
        <v>0</v>
      </c>
      <c r="J1127" s="4">
        <v>1</v>
      </c>
      <c r="K1127" s="4">
        <v>0</v>
      </c>
      <c r="L1127" s="4">
        <v>0</v>
      </c>
      <c r="M1127" s="4">
        <v>0</v>
      </c>
      <c r="N1127" s="4">
        <f t="shared" si="35"/>
        <v>1</v>
      </c>
      <c r="O1127" s="4">
        <f t="shared" si="34"/>
        <v>1</v>
      </c>
    </row>
    <row r="1128" spans="1:16" x14ac:dyDescent="0.25">
      <c r="A1128" s="4">
        <v>24</v>
      </c>
      <c r="B1128" s="4" t="s">
        <v>1</v>
      </c>
      <c r="C1128" s="4">
        <f>_xlfn.IFS(A1128=31,2,A1128=42,2,A1128=30,3,A1128=49,3,A1128=34,4,A1128=58,4,A1128=69,5,A1128=74,5,A1128=75,6,A1128=57-61,6,A1128=64,7,A1128=73,7,A1128=37,8,A1128=27,8,A1128=51,9,A1128=24,9,A1128=66,10,A1128=50,10,A1128=82,11,A1128=80,11,A1128=68,12,A1128=83,12)</f>
        <v>9</v>
      </c>
      <c r="D1128" s="4" t="s">
        <v>2</v>
      </c>
      <c r="E1128" s="5">
        <v>43880</v>
      </c>
      <c r="F1128" s="6">
        <v>0.35416666666666669</v>
      </c>
      <c r="G1128" s="4">
        <v>5</v>
      </c>
      <c r="H1128" s="4">
        <v>1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  <c r="N1128" s="4">
        <f t="shared" si="35"/>
        <v>1</v>
      </c>
      <c r="O1128" s="4">
        <f t="shared" si="34"/>
        <v>0</v>
      </c>
      <c r="P1128" s="4">
        <f>SUM(O1128:O1129)/2</f>
        <v>0.5</v>
      </c>
    </row>
    <row r="1129" spans="1:16" x14ac:dyDescent="0.25">
      <c r="A1129" s="4">
        <v>51</v>
      </c>
      <c r="B1129" s="4" t="s">
        <v>28</v>
      </c>
      <c r="C1129" s="4">
        <f>_xlfn.IFS(A1129=31,2,A1129=42,2,A1129=30,3,A1129=49,3,A1129=34,4,A1129=58,4,A1129=69,5,A1129=74,5,A1129=75,6,A1129=57-61,6,A1129=64,7,A1129=73,7,A1129=37,8,A1129=27,8,A1129=51,9,A1129=24,9,A1129=66,10,A1129=50,10,A1129=82,11,A1129=80,11,A1129=68,12,A1129=83,12)</f>
        <v>9</v>
      </c>
      <c r="D1129" s="4" t="s">
        <v>2</v>
      </c>
      <c r="E1129" s="5">
        <v>43880</v>
      </c>
      <c r="F1129" s="6">
        <v>0.35416666666666669</v>
      </c>
      <c r="G1129" s="4">
        <v>5</v>
      </c>
      <c r="H1129" s="4">
        <v>0</v>
      </c>
      <c r="I1129" s="4">
        <v>0</v>
      </c>
      <c r="J1129" s="4">
        <v>1</v>
      </c>
      <c r="K1129" s="4">
        <v>0</v>
      </c>
      <c r="L1129" s="4">
        <v>0</v>
      </c>
      <c r="M1129" s="4">
        <v>0</v>
      </c>
      <c r="N1129" s="4">
        <f t="shared" si="35"/>
        <v>1</v>
      </c>
      <c r="O1129" s="4">
        <f t="shared" si="34"/>
        <v>1</v>
      </c>
    </row>
    <row r="1130" spans="1:16" x14ac:dyDescent="0.25">
      <c r="A1130" s="4">
        <v>24</v>
      </c>
      <c r="B1130" s="4" t="s">
        <v>1</v>
      </c>
      <c r="C1130" s="4">
        <f>_xlfn.IFS(A1130=31,2,A1130=42,2,A1130=30,3,A1130=49,3,A1130=34,4,A1130=58,4,A1130=69,5,A1130=74,5,A1130=75,6,A1130=57-61,6,A1130=64,7,A1130=73,7,A1130=37,8,A1130=27,8,A1130=51,9,A1130=24,9,A1130=66,10,A1130=50,10,A1130=82,11,A1130=80,11,A1130=68,12,A1130=83,12)</f>
        <v>9</v>
      </c>
      <c r="D1130" s="4" t="s">
        <v>2</v>
      </c>
      <c r="E1130" s="5">
        <v>43880</v>
      </c>
      <c r="F1130" s="6">
        <v>0.375</v>
      </c>
      <c r="G1130" s="4">
        <v>5</v>
      </c>
      <c r="H1130" s="4">
        <v>1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  <c r="N1130" s="4">
        <f t="shared" si="35"/>
        <v>1</v>
      </c>
      <c r="O1130" s="4">
        <f t="shared" si="34"/>
        <v>0</v>
      </c>
      <c r="P1130" s="4">
        <f>SUM(O1130:O1131)/2</f>
        <v>0.5</v>
      </c>
    </row>
    <row r="1131" spans="1:16" x14ac:dyDescent="0.25">
      <c r="A1131" s="4">
        <v>51</v>
      </c>
      <c r="B1131" s="4" t="s">
        <v>28</v>
      </c>
      <c r="C1131" s="4">
        <f>_xlfn.IFS(A1131=31,2,A1131=42,2,A1131=30,3,A1131=49,3,A1131=34,4,A1131=58,4,A1131=69,5,A1131=74,5,A1131=75,6,A1131=57-61,6,A1131=64,7,A1131=73,7,A1131=37,8,A1131=27,8,A1131=51,9,A1131=24,9,A1131=66,10,A1131=50,10,A1131=82,11,A1131=80,11,A1131=68,12,A1131=83,12)</f>
        <v>9</v>
      </c>
      <c r="D1131" s="4" t="s">
        <v>2</v>
      </c>
      <c r="E1131" s="5">
        <v>43880</v>
      </c>
      <c r="F1131" s="6">
        <v>0.375</v>
      </c>
      <c r="G1131" s="4">
        <v>5</v>
      </c>
      <c r="H1131" s="4">
        <v>0</v>
      </c>
      <c r="I1131" s="4">
        <v>0</v>
      </c>
      <c r="J1131" s="4">
        <v>1</v>
      </c>
      <c r="K1131" s="4">
        <v>0</v>
      </c>
      <c r="L1131" s="4">
        <v>0</v>
      </c>
      <c r="M1131" s="4">
        <v>0</v>
      </c>
      <c r="N1131" s="4">
        <f t="shared" si="35"/>
        <v>1</v>
      </c>
      <c r="O1131" s="4">
        <f t="shared" si="34"/>
        <v>1</v>
      </c>
    </row>
    <row r="1132" spans="1:16" x14ac:dyDescent="0.25">
      <c r="A1132" s="4">
        <v>24</v>
      </c>
      <c r="B1132" s="4" t="s">
        <v>1</v>
      </c>
      <c r="C1132" s="4">
        <f>_xlfn.IFS(A1132=31,2,A1132=42,2,A1132=30,3,A1132=49,3,A1132=34,4,A1132=58,4,A1132=69,5,A1132=74,5,A1132=75,6,A1132=57-61,6,A1132=64,7,A1132=73,7,A1132=37,8,A1132=27,8,A1132=51,9,A1132=24,9,A1132=66,10,A1132=50,10,A1132=82,11,A1132=80,11,A1132=68,12,A1132=83,12)</f>
        <v>9</v>
      </c>
      <c r="D1132" s="4" t="s">
        <v>2</v>
      </c>
      <c r="E1132" s="5">
        <v>43880</v>
      </c>
      <c r="F1132" s="6">
        <v>0.39583333333333331</v>
      </c>
      <c r="G1132" s="4">
        <v>5</v>
      </c>
      <c r="H1132" s="4">
        <v>0</v>
      </c>
      <c r="I1132" s="4">
        <v>0</v>
      </c>
      <c r="J1132" s="4">
        <v>1</v>
      </c>
      <c r="K1132" s="4">
        <v>0</v>
      </c>
      <c r="L1132" s="4">
        <v>0</v>
      </c>
      <c r="M1132" s="4">
        <v>0</v>
      </c>
      <c r="N1132" s="4">
        <f t="shared" si="35"/>
        <v>1</v>
      </c>
      <c r="O1132" s="4">
        <f t="shared" si="34"/>
        <v>1</v>
      </c>
      <c r="P1132" s="4">
        <f>SUM(O1132:O1133)/2</f>
        <v>1</v>
      </c>
    </row>
    <row r="1133" spans="1:16" x14ac:dyDescent="0.25">
      <c r="A1133" s="4">
        <v>51</v>
      </c>
      <c r="B1133" s="4" t="s">
        <v>28</v>
      </c>
      <c r="C1133" s="4">
        <f>_xlfn.IFS(A1133=31,2,A1133=42,2,A1133=30,3,A1133=49,3,A1133=34,4,A1133=58,4,A1133=69,5,A1133=74,5,A1133=75,6,A1133=57-61,6,A1133=64,7,A1133=73,7,A1133=37,8,A1133=27,8,A1133=51,9,A1133=24,9,A1133=66,10,A1133=50,10,A1133=82,11,A1133=80,11,A1133=68,12,A1133=83,12)</f>
        <v>9</v>
      </c>
      <c r="D1133" s="4" t="s">
        <v>2</v>
      </c>
      <c r="E1133" s="5">
        <v>43880</v>
      </c>
      <c r="F1133" s="6">
        <v>0.39583333333333331</v>
      </c>
      <c r="G1133" s="4">
        <v>5</v>
      </c>
      <c r="H1133" s="4">
        <v>0</v>
      </c>
      <c r="I1133" s="4">
        <v>0</v>
      </c>
      <c r="J1133" s="4">
        <v>1</v>
      </c>
      <c r="K1133" s="4">
        <v>0</v>
      </c>
      <c r="L1133" s="4">
        <v>0</v>
      </c>
      <c r="M1133" s="4">
        <v>0</v>
      </c>
      <c r="N1133" s="4">
        <f t="shared" si="35"/>
        <v>1</v>
      </c>
      <c r="O1133" s="4">
        <f t="shared" si="34"/>
        <v>1</v>
      </c>
    </row>
    <row r="1134" spans="1:16" x14ac:dyDescent="0.25">
      <c r="A1134" s="4">
        <v>24</v>
      </c>
      <c r="B1134" s="4" t="s">
        <v>1</v>
      </c>
      <c r="C1134" s="4">
        <f>_xlfn.IFS(A1134=31,2,A1134=42,2,A1134=30,3,A1134=49,3,A1134=34,4,A1134=58,4,A1134=69,5,A1134=74,5,A1134=75,6,A1134=57-61,6,A1134=64,7,A1134=73,7,A1134=37,8,A1134=27,8,A1134=51,9,A1134=24,9,A1134=66,10,A1134=50,10,A1134=82,11,A1134=80,11,A1134=68,12,A1134=83,12)</f>
        <v>9</v>
      </c>
      <c r="D1134" s="4" t="s">
        <v>2</v>
      </c>
      <c r="E1134" s="5">
        <v>43880</v>
      </c>
      <c r="F1134" s="6">
        <v>0.41666666666666669</v>
      </c>
      <c r="G1134" s="4">
        <v>5</v>
      </c>
      <c r="H1134" s="4">
        <v>0</v>
      </c>
      <c r="I1134" s="4">
        <v>0</v>
      </c>
      <c r="J1134" s="4">
        <v>0</v>
      </c>
      <c r="K1134" s="4">
        <v>1</v>
      </c>
      <c r="L1134" s="4">
        <v>0</v>
      </c>
      <c r="M1134" s="4">
        <v>0</v>
      </c>
      <c r="N1134" s="4">
        <f t="shared" si="35"/>
        <v>1</v>
      </c>
      <c r="O1134" s="4">
        <f t="shared" si="34"/>
        <v>1</v>
      </c>
      <c r="P1134" s="4">
        <f>SUM(O1134:O1135)/2</f>
        <v>1</v>
      </c>
    </row>
    <row r="1135" spans="1:16" x14ac:dyDescent="0.25">
      <c r="A1135" s="4">
        <v>51</v>
      </c>
      <c r="B1135" s="4" t="s">
        <v>28</v>
      </c>
      <c r="C1135" s="4">
        <f>_xlfn.IFS(A1135=31,2,A1135=42,2,A1135=30,3,A1135=49,3,A1135=34,4,A1135=58,4,A1135=69,5,A1135=74,5,A1135=75,6,A1135=57-61,6,A1135=64,7,A1135=73,7,A1135=37,8,A1135=27,8,A1135=51,9,A1135=24,9,A1135=66,10,A1135=50,10,A1135=82,11,A1135=80,11,A1135=68,12,A1135=83,12)</f>
        <v>9</v>
      </c>
      <c r="D1135" s="4" t="s">
        <v>2</v>
      </c>
      <c r="E1135" s="5">
        <v>43880</v>
      </c>
      <c r="F1135" s="6">
        <v>0.41666666666666669</v>
      </c>
      <c r="G1135" s="4">
        <v>5</v>
      </c>
      <c r="H1135" s="4">
        <v>0</v>
      </c>
      <c r="I1135" s="4">
        <v>0</v>
      </c>
      <c r="J1135" s="4">
        <v>0</v>
      </c>
      <c r="K1135" s="4">
        <v>1</v>
      </c>
      <c r="L1135" s="4">
        <v>0</v>
      </c>
      <c r="M1135" s="4">
        <v>0</v>
      </c>
      <c r="N1135" s="4">
        <f t="shared" si="35"/>
        <v>1</v>
      </c>
      <c r="O1135" s="4">
        <f t="shared" si="34"/>
        <v>1</v>
      </c>
    </row>
    <row r="1136" spans="1:16" x14ac:dyDescent="0.25">
      <c r="A1136" s="4">
        <v>24</v>
      </c>
      <c r="B1136" s="4" t="s">
        <v>1</v>
      </c>
      <c r="C1136" s="4">
        <f>_xlfn.IFS(A1136=31,2,A1136=42,2,A1136=30,3,A1136=49,3,A1136=34,4,A1136=58,4,A1136=69,5,A1136=74,5,A1136=75,6,A1136=57-61,6,A1136=64,7,A1136=73,7,A1136=37,8,A1136=27,8,A1136=51,9,A1136=24,9,A1136=66,10,A1136=50,10,A1136=82,11,A1136=80,11,A1136=68,12,A1136=83,12)</f>
        <v>9</v>
      </c>
      <c r="D1136" s="4" t="s">
        <v>2</v>
      </c>
      <c r="E1136" s="5">
        <v>43880</v>
      </c>
      <c r="F1136" s="6">
        <v>0.4375</v>
      </c>
      <c r="G1136" s="4">
        <v>5</v>
      </c>
      <c r="H1136" s="4">
        <v>1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  <c r="N1136" s="4">
        <f t="shared" si="35"/>
        <v>1</v>
      </c>
      <c r="O1136" s="4">
        <f t="shared" si="34"/>
        <v>0</v>
      </c>
      <c r="P1136" s="4">
        <f>SUM(O1136:O1137)/2</f>
        <v>0.5</v>
      </c>
    </row>
    <row r="1137" spans="1:16" x14ac:dyDescent="0.25">
      <c r="A1137" s="4">
        <v>51</v>
      </c>
      <c r="B1137" s="4" t="s">
        <v>28</v>
      </c>
      <c r="C1137" s="4">
        <f>_xlfn.IFS(A1137=31,2,A1137=42,2,A1137=30,3,A1137=49,3,A1137=34,4,A1137=58,4,A1137=69,5,A1137=74,5,A1137=75,6,A1137=57-61,6,A1137=64,7,A1137=73,7,A1137=37,8,A1137=27,8,A1137=51,9,A1137=24,9,A1137=66,10,A1137=50,10,A1137=82,11,A1137=80,11,A1137=68,12,A1137=83,12)</f>
        <v>9</v>
      </c>
      <c r="D1137" s="4" t="s">
        <v>2</v>
      </c>
      <c r="E1137" s="5">
        <v>43880</v>
      </c>
      <c r="F1137" s="6">
        <v>0.4375</v>
      </c>
      <c r="G1137" s="4">
        <v>5</v>
      </c>
      <c r="H1137" s="4">
        <v>0</v>
      </c>
      <c r="I1137" s="4">
        <v>0</v>
      </c>
      <c r="J1137" s="4">
        <v>1</v>
      </c>
      <c r="K1137" s="4">
        <v>0</v>
      </c>
      <c r="L1137" s="4">
        <v>0</v>
      </c>
      <c r="M1137" s="4">
        <v>0</v>
      </c>
      <c r="N1137" s="4">
        <f t="shared" si="35"/>
        <v>1</v>
      </c>
      <c r="O1137" s="4">
        <f t="shared" si="34"/>
        <v>1</v>
      </c>
    </row>
    <row r="1138" spans="1:16" x14ac:dyDescent="0.25">
      <c r="A1138" s="4">
        <v>24</v>
      </c>
      <c r="B1138" s="4" t="s">
        <v>1</v>
      </c>
      <c r="C1138" s="4">
        <f>_xlfn.IFS(A1138=31,2,A1138=42,2,A1138=30,3,A1138=49,3,A1138=34,4,A1138=58,4,A1138=69,5,A1138=74,5,A1138=75,6,A1138=57-61,6,A1138=64,7,A1138=73,7,A1138=37,8,A1138=27,8,A1138=51,9,A1138=24,9,A1138=66,10,A1138=50,10,A1138=82,11,A1138=80,11,A1138=68,12,A1138=83,12)</f>
        <v>9</v>
      </c>
      <c r="D1138" s="4" t="s">
        <v>2</v>
      </c>
      <c r="E1138" s="5">
        <v>43880</v>
      </c>
      <c r="F1138" s="6">
        <v>0.45833333333333331</v>
      </c>
      <c r="G1138" s="4">
        <v>5</v>
      </c>
      <c r="H1138" s="4">
        <v>1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f t="shared" si="35"/>
        <v>1</v>
      </c>
      <c r="O1138" s="4">
        <f t="shared" si="34"/>
        <v>0</v>
      </c>
      <c r="P1138" s="4">
        <f>SUM(O1138:O1139)/2</f>
        <v>0.5</v>
      </c>
    </row>
    <row r="1139" spans="1:16" x14ac:dyDescent="0.25">
      <c r="A1139" s="4">
        <v>51</v>
      </c>
      <c r="B1139" s="4" t="s">
        <v>28</v>
      </c>
      <c r="C1139" s="4">
        <f>_xlfn.IFS(A1139=31,2,A1139=42,2,A1139=30,3,A1139=49,3,A1139=34,4,A1139=58,4,A1139=69,5,A1139=74,5,A1139=75,6,A1139=57-61,6,A1139=64,7,A1139=73,7,A1139=37,8,A1139=27,8,A1139=51,9,A1139=24,9,A1139=66,10,A1139=50,10,A1139=82,11,A1139=80,11,A1139=68,12,A1139=83,12)</f>
        <v>9</v>
      </c>
      <c r="D1139" s="4" t="s">
        <v>2</v>
      </c>
      <c r="E1139" s="5">
        <v>43880</v>
      </c>
      <c r="F1139" s="6">
        <v>0.45833333333333331</v>
      </c>
      <c r="G1139" s="4">
        <v>5</v>
      </c>
      <c r="H1139" s="4">
        <v>0</v>
      </c>
      <c r="I1139" s="4">
        <v>0</v>
      </c>
      <c r="J1139" s="4">
        <v>0</v>
      </c>
      <c r="K1139" s="4">
        <v>1</v>
      </c>
      <c r="L1139" s="4">
        <v>0</v>
      </c>
      <c r="M1139" s="4">
        <v>0</v>
      </c>
      <c r="N1139" s="4">
        <f t="shared" si="35"/>
        <v>1</v>
      </c>
      <c r="O1139" s="4">
        <f t="shared" si="34"/>
        <v>1</v>
      </c>
    </row>
    <row r="1140" spans="1:16" x14ac:dyDescent="0.25">
      <c r="A1140" s="4">
        <v>24</v>
      </c>
      <c r="B1140" s="4" t="s">
        <v>1</v>
      </c>
      <c r="C1140" s="4">
        <f>_xlfn.IFS(A1140=31,2,A1140=42,2,A1140=30,3,A1140=49,3,A1140=34,4,A1140=58,4,A1140=69,5,A1140=74,5,A1140=75,6,A1140=57-61,6,A1140=64,7,A1140=73,7,A1140=37,8,A1140=27,8,A1140=51,9,A1140=24,9,A1140=66,10,A1140=50,10,A1140=82,11,A1140=80,11,A1140=68,12,A1140=83,12)</f>
        <v>9</v>
      </c>
      <c r="D1140" s="4" t="s">
        <v>2</v>
      </c>
      <c r="E1140" s="5">
        <v>43880</v>
      </c>
      <c r="F1140" s="6">
        <v>0.47916666666666669</v>
      </c>
      <c r="G1140" s="4">
        <v>5</v>
      </c>
      <c r="H1140" s="4">
        <v>0</v>
      </c>
      <c r="I1140" s="4">
        <v>0</v>
      </c>
      <c r="J1140" s="4">
        <v>0</v>
      </c>
      <c r="K1140" s="4">
        <v>1</v>
      </c>
      <c r="L1140" s="4">
        <v>0</v>
      </c>
      <c r="M1140" s="4">
        <v>0</v>
      </c>
      <c r="N1140" s="4">
        <f t="shared" si="35"/>
        <v>1</v>
      </c>
      <c r="O1140" s="4">
        <f t="shared" si="34"/>
        <v>1</v>
      </c>
      <c r="P1140" s="4">
        <f>SUM(O1140:O1141)/2</f>
        <v>1</v>
      </c>
    </row>
    <row r="1141" spans="1:16" x14ac:dyDescent="0.25">
      <c r="A1141" s="4">
        <v>51</v>
      </c>
      <c r="B1141" s="4" t="s">
        <v>28</v>
      </c>
      <c r="C1141" s="4">
        <f>_xlfn.IFS(A1141=31,2,A1141=42,2,A1141=30,3,A1141=49,3,A1141=34,4,A1141=58,4,A1141=69,5,A1141=74,5,A1141=75,6,A1141=57-61,6,A1141=64,7,A1141=73,7,A1141=37,8,A1141=27,8,A1141=51,9,A1141=24,9,A1141=66,10,A1141=50,10,A1141=82,11,A1141=80,11,A1141=68,12,A1141=83,12)</f>
        <v>9</v>
      </c>
      <c r="D1141" s="4" t="s">
        <v>2</v>
      </c>
      <c r="E1141" s="5">
        <v>43880</v>
      </c>
      <c r="F1141" s="6">
        <v>0.47916666666666669</v>
      </c>
      <c r="G1141" s="4">
        <v>5</v>
      </c>
      <c r="H1141" s="4">
        <v>0</v>
      </c>
      <c r="I1141" s="4">
        <v>0</v>
      </c>
      <c r="J1141" s="4">
        <v>1</v>
      </c>
      <c r="K1141" s="4">
        <v>0</v>
      </c>
      <c r="L1141" s="4">
        <v>0</v>
      </c>
      <c r="M1141" s="4">
        <v>0</v>
      </c>
      <c r="N1141" s="4">
        <f t="shared" si="35"/>
        <v>1</v>
      </c>
      <c r="O1141" s="4">
        <f t="shared" si="34"/>
        <v>1</v>
      </c>
    </row>
    <row r="1142" spans="1:16" x14ac:dyDescent="0.25">
      <c r="A1142" s="4">
        <v>24</v>
      </c>
      <c r="B1142" s="4" t="s">
        <v>1</v>
      </c>
      <c r="C1142" s="4">
        <f>_xlfn.IFS(A1142=31,2,A1142=42,2,A1142=30,3,A1142=49,3,A1142=34,4,A1142=58,4,A1142=69,5,A1142=74,5,A1142=75,6,A1142=57-61,6,A1142=64,7,A1142=73,7,A1142=37,8,A1142=27,8,A1142=51,9,A1142=24,9,A1142=66,10,A1142=50,10,A1142=82,11,A1142=80,11,A1142=68,12,A1142=83,12)</f>
        <v>9</v>
      </c>
      <c r="D1142" s="4" t="s">
        <v>2</v>
      </c>
      <c r="E1142" s="5">
        <v>43880</v>
      </c>
      <c r="F1142" s="6">
        <v>0.5</v>
      </c>
      <c r="G1142" s="4">
        <v>5</v>
      </c>
      <c r="H1142" s="4">
        <v>1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  <c r="N1142" s="4">
        <f t="shared" si="35"/>
        <v>1</v>
      </c>
      <c r="O1142" s="4">
        <f t="shared" si="34"/>
        <v>0</v>
      </c>
      <c r="P1142" s="4">
        <f>SUM(O1142:O1143)/2</f>
        <v>0.5</v>
      </c>
    </row>
    <row r="1143" spans="1:16" x14ac:dyDescent="0.25">
      <c r="A1143" s="4">
        <v>51</v>
      </c>
      <c r="B1143" s="4" t="s">
        <v>28</v>
      </c>
      <c r="C1143" s="4">
        <f>_xlfn.IFS(A1143=31,2,A1143=42,2,A1143=30,3,A1143=49,3,A1143=34,4,A1143=58,4,A1143=69,5,A1143=74,5,A1143=75,6,A1143=57-61,6,A1143=64,7,A1143=73,7,A1143=37,8,A1143=27,8,A1143=51,9,A1143=24,9,A1143=66,10,A1143=50,10,A1143=82,11,A1143=80,11,A1143=68,12,A1143=83,12)</f>
        <v>9</v>
      </c>
      <c r="D1143" s="4" t="s">
        <v>2</v>
      </c>
      <c r="E1143" s="5">
        <v>43880</v>
      </c>
      <c r="F1143" s="6">
        <v>0.5</v>
      </c>
      <c r="G1143" s="4">
        <v>5</v>
      </c>
      <c r="H1143" s="4">
        <v>0</v>
      </c>
      <c r="I1143" s="4">
        <v>0</v>
      </c>
      <c r="J1143" s="4">
        <v>1</v>
      </c>
      <c r="K1143" s="4">
        <v>0</v>
      </c>
      <c r="L1143" s="4">
        <v>0</v>
      </c>
      <c r="M1143" s="4">
        <v>0</v>
      </c>
      <c r="N1143" s="4">
        <f t="shared" si="35"/>
        <v>1</v>
      </c>
      <c r="O1143" s="4">
        <f t="shared" si="34"/>
        <v>1</v>
      </c>
    </row>
    <row r="1144" spans="1:16" x14ac:dyDescent="0.25">
      <c r="A1144" s="4">
        <v>24</v>
      </c>
      <c r="B1144" s="4" t="s">
        <v>1</v>
      </c>
      <c r="C1144" s="4">
        <f>_xlfn.IFS(A1144=31,2,A1144=42,2,A1144=30,3,A1144=49,3,A1144=34,4,A1144=58,4,A1144=69,5,A1144=74,5,A1144=75,6,A1144=57-61,6,A1144=64,7,A1144=73,7,A1144=37,8,A1144=27,8,A1144=51,9,A1144=24,9,A1144=66,10,A1144=50,10,A1144=82,11,A1144=80,11,A1144=68,12,A1144=83,12)</f>
        <v>9</v>
      </c>
      <c r="D1144" s="4" t="s">
        <v>2</v>
      </c>
      <c r="E1144" s="5">
        <v>43880</v>
      </c>
      <c r="F1144" s="6">
        <v>0.52083333333333337</v>
      </c>
      <c r="G1144" s="4">
        <v>5</v>
      </c>
      <c r="H1144" s="4">
        <v>1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f t="shared" si="35"/>
        <v>1</v>
      </c>
      <c r="O1144" s="4">
        <f t="shared" si="34"/>
        <v>0</v>
      </c>
      <c r="P1144" s="4">
        <f>SUM(O1144:O1145)/2</f>
        <v>0</v>
      </c>
    </row>
    <row r="1145" spans="1:16" x14ac:dyDescent="0.25">
      <c r="A1145" s="4">
        <v>51</v>
      </c>
      <c r="B1145" s="4" t="s">
        <v>28</v>
      </c>
      <c r="C1145" s="4">
        <f>_xlfn.IFS(A1145=31,2,A1145=42,2,A1145=30,3,A1145=49,3,A1145=34,4,A1145=58,4,A1145=69,5,A1145=74,5,A1145=75,6,A1145=57-61,6,A1145=64,7,A1145=73,7,A1145=37,8,A1145=27,8,A1145=51,9,A1145=24,9,A1145=66,10,A1145=50,10,A1145=82,11,A1145=80,11,A1145=68,12,A1145=83,12)</f>
        <v>9</v>
      </c>
      <c r="D1145" s="4" t="s">
        <v>2</v>
      </c>
      <c r="E1145" s="5">
        <v>43880</v>
      </c>
      <c r="F1145" s="6">
        <v>0.52083333333333337</v>
      </c>
      <c r="G1145" s="4">
        <v>5</v>
      </c>
      <c r="H1145" s="4">
        <v>1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  <c r="N1145" s="4">
        <f t="shared" si="35"/>
        <v>1</v>
      </c>
      <c r="O1145" s="4">
        <f t="shared" si="34"/>
        <v>0</v>
      </c>
    </row>
    <row r="1146" spans="1:16" x14ac:dyDescent="0.25">
      <c r="A1146" s="4">
        <v>66</v>
      </c>
      <c r="B1146" s="4" t="s">
        <v>1</v>
      </c>
      <c r="C1146" s="4">
        <f>_xlfn.IFS(A1146=31,2,A1146=42,2,A1146=30,3,A1146=49,3,A1146=34,4,A1146=58,4,A1146=69,5,A1146=74,5,A1146=75,6,A1146=57-61,6,A1146=64,7,A1146=73,7,A1146=37,8,A1146=27,8,A1146=51,9,A1146=24,9,A1146=66,10,A1146=50,10,A1146=82,11,A1146=80,11,A1146=68,12,A1146=83,12)</f>
        <v>10</v>
      </c>
      <c r="D1146" s="4" t="s">
        <v>2</v>
      </c>
      <c r="E1146" s="5">
        <v>43880</v>
      </c>
      <c r="F1146" s="6">
        <v>0.3125</v>
      </c>
      <c r="G1146" s="4">
        <v>5</v>
      </c>
      <c r="H1146" s="4">
        <v>0</v>
      </c>
      <c r="I1146" s="4">
        <v>0</v>
      </c>
      <c r="J1146" s="4">
        <v>1</v>
      </c>
      <c r="K1146" s="4">
        <v>0</v>
      </c>
      <c r="L1146" s="4">
        <v>0</v>
      </c>
      <c r="M1146" s="4">
        <v>0</v>
      </c>
      <c r="N1146" s="4">
        <f t="shared" si="35"/>
        <v>1</v>
      </c>
      <c r="O1146" s="4">
        <f t="shared" si="34"/>
        <v>1</v>
      </c>
      <c r="P1146" s="4">
        <f>SUM(O1146:O1147)/2</f>
        <v>1</v>
      </c>
    </row>
    <row r="1147" spans="1:16" x14ac:dyDescent="0.25">
      <c r="A1147" s="4">
        <v>50</v>
      </c>
      <c r="B1147" s="4" t="s">
        <v>28</v>
      </c>
      <c r="C1147" s="4">
        <f>_xlfn.IFS(A1147=31,2,A1147=42,2,A1147=30,3,A1147=49,3,A1147=34,4,A1147=58,4,A1147=69,5,A1147=74,5,A1147=75,6,A1147=57-61,6,A1147=64,7,A1147=73,7,A1147=37,8,A1147=27,8,A1147=51,9,A1147=24,9,A1147=66,10,A1147=50,10,A1147=82,11,A1147=80,11,A1147=68,12,A1147=83,12)</f>
        <v>10</v>
      </c>
      <c r="D1147" s="4" t="s">
        <v>2</v>
      </c>
      <c r="E1147" s="5">
        <v>43880</v>
      </c>
      <c r="F1147" s="6">
        <v>0.3125</v>
      </c>
      <c r="G1147" s="4">
        <v>5</v>
      </c>
      <c r="H1147" s="4">
        <v>0</v>
      </c>
      <c r="I1147" s="4">
        <v>0</v>
      </c>
      <c r="J1147" s="4">
        <v>0</v>
      </c>
      <c r="K1147" s="4">
        <v>1</v>
      </c>
      <c r="L1147" s="4">
        <v>0</v>
      </c>
      <c r="M1147" s="4">
        <v>0</v>
      </c>
      <c r="N1147" s="4">
        <f t="shared" si="35"/>
        <v>1</v>
      </c>
      <c r="O1147" s="4">
        <f t="shared" si="34"/>
        <v>1</v>
      </c>
    </row>
    <row r="1148" spans="1:16" x14ac:dyDescent="0.25">
      <c r="A1148" s="4">
        <v>66</v>
      </c>
      <c r="B1148" s="4" t="s">
        <v>1</v>
      </c>
      <c r="C1148" s="4">
        <f>_xlfn.IFS(A1148=31,2,A1148=42,2,A1148=30,3,A1148=49,3,A1148=34,4,A1148=58,4,A1148=69,5,A1148=74,5,A1148=75,6,A1148=57-61,6,A1148=64,7,A1148=73,7,A1148=37,8,A1148=27,8,A1148=51,9,A1148=24,9,A1148=66,10,A1148=50,10,A1148=82,11,A1148=80,11,A1148=68,12,A1148=83,12)</f>
        <v>10</v>
      </c>
      <c r="D1148" s="4" t="s">
        <v>2</v>
      </c>
      <c r="E1148" s="5">
        <v>43880</v>
      </c>
      <c r="F1148" s="6">
        <v>0.33333333333333331</v>
      </c>
      <c r="G1148" s="4">
        <v>5</v>
      </c>
      <c r="H1148" s="4">
        <v>0</v>
      </c>
      <c r="I1148" s="4">
        <v>0</v>
      </c>
      <c r="J1148" s="4">
        <v>1</v>
      </c>
      <c r="K1148" s="4">
        <v>0</v>
      </c>
      <c r="L1148" s="4">
        <v>0</v>
      </c>
      <c r="M1148" s="4">
        <v>0</v>
      </c>
      <c r="N1148" s="4">
        <f t="shared" si="35"/>
        <v>1</v>
      </c>
      <c r="O1148" s="4">
        <f t="shared" si="34"/>
        <v>1</v>
      </c>
      <c r="P1148" s="4">
        <f>SUM(O1148:O1149)/2</f>
        <v>1</v>
      </c>
    </row>
    <row r="1149" spans="1:16" x14ac:dyDescent="0.25">
      <c r="A1149" s="4">
        <v>50</v>
      </c>
      <c r="B1149" s="4" t="s">
        <v>28</v>
      </c>
      <c r="C1149" s="4">
        <f>_xlfn.IFS(A1149=31,2,A1149=42,2,A1149=30,3,A1149=49,3,A1149=34,4,A1149=58,4,A1149=69,5,A1149=74,5,A1149=75,6,A1149=57-61,6,A1149=64,7,A1149=73,7,A1149=37,8,A1149=27,8,A1149=51,9,A1149=24,9,A1149=66,10,A1149=50,10,A1149=82,11,A1149=80,11,A1149=68,12,A1149=83,12)</f>
        <v>10</v>
      </c>
      <c r="D1149" s="4" t="s">
        <v>2</v>
      </c>
      <c r="E1149" s="5">
        <v>43880</v>
      </c>
      <c r="F1149" s="6">
        <v>0.33333333333333331</v>
      </c>
      <c r="G1149" s="4">
        <v>5</v>
      </c>
      <c r="H1149" s="4">
        <v>0</v>
      </c>
      <c r="I1149" s="4">
        <v>1</v>
      </c>
      <c r="J1149" s="4">
        <v>0</v>
      </c>
      <c r="K1149" s="4">
        <v>0</v>
      </c>
      <c r="L1149" s="4">
        <v>0</v>
      </c>
      <c r="M1149" s="4">
        <v>0</v>
      </c>
      <c r="N1149" s="4">
        <f t="shared" si="35"/>
        <v>1</v>
      </c>
      <c r="O1149" s="4">
        <f t="shared" si="34"/>
        <v>1</v>
      </c>
    </row>
    <row r="1150" spans="1:16" x14ac:dyDescent="0.25">
      <c r="A1150" s="4">
        <v>66</v>
      </c>
      <c r="B1150" s="4" t="s">
        <v>1</v>
      </c>
      <c r="C1150" s="4">
        <f>_xlfn.IFS(A1150=31,2,A1150=42,2,A1150=30,3,A1150=49,3,A1150=34,4,A1150=58,4,A1150=69,5,A1150=74,5,A1150=75,6,A1150=57-61,6,A1150=64,7,A1150=73,7,A1150=37,8,A1150=27,8,A1150=51,9,A1150=24,9,A1150=66,10,A1150=50,10,A1150=82,11,A1150=80,11,A1150=68,12,A1150=83,12)</f>
        <v>10</v>
      </c>
      <c r="D1150" s="4" t="s">
        <v>2</v>
      </c>
      <c r="E1150" s="5">
        <v>43880</v>
      </c>
      <c r="F1150" s="6">
        <v>0.35416666666666669</v>
      </c>
      <c r="G1150" s="4">
        <v>5</v>
      </c>
      <c r="H1150" s="4">
        <v>0</v>
      </c>
      <c r="I1150" s="4">
        <v>0</v>
      </c>
      <c r="J1150" s="4">
        <v>1</v>
      </c>
      <c r="K1150" s="4">
        <v>0</v>
      </c>
      <c r="L1150" s="4">
        <v>0</v>
      </c>
      <c r="M1150" s="4">
        <v>0</v>
      </c>
      <c r="N1150" s="4">
        <f t="shared" si="35"/>
        <v>1</v>
      </c>
      <c r="O1150" s="4">
        <f t="shared" si="34"/>
        <v>1</v>
      </c>
      <c r="P1150" s="4">
        <f>SUM(O1150:O1151)/2</f>
        <v>0.5</v>
      </c>
    </row>
    <row r="1151" spans="1:16" x14ac:dyDescent="0.25">
      <c r="A1151" s="4">
        <v>50</v>
      </c>
      <c r="B1151" s="4" t="s">
        <v>28</v>
      </c>
      <c r="C1151" s="4">
        <f>_xlfn.IFS(A1151=31,2,A1151=42,2,A1151=30,3,A1151=49,3,A1151=34,4,A1151=58,4,A1151=69,5,A1151=74,5,A1151=75,6,A1151=57-61,6,A1151=64,7,A1151=73,7,A1151=37,8,A1151=27,8,A1151=51,9,A1151=24,9,A1151=66,10,A1151=50,10,A1151=82,11,A1151=80,11,A1151=68,12,A1151=83,12)</f>
        <v>10</v>
      </c>
      <c r="D1151" s="4" t="s">
        <v>2</v>
      </c>
      <c r="E1151" s="5">
        <v>43880</v>
      </c>
      <c r="F1151" s="6">
        <v>0.35416666666666669</v>
      </c>
      <c r="G1151" s="4">
        <v>5</v>
      </c>
      <c r="H1151" s="4">
        <v>1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f t="shared" si="35"/>
        <v>1</v>
      </c>
      <c r="O1151" s="4">
        <f t="shared" si="34"/>
        <v>0</v>
      </c>
    </row>
    <row r="1152" spans="1:16" x14ac:dyDescent="0.25">
      <c r="A1152" s="4">
        <v>66</v>
      </c>
      <c r="B1152" s="4" t="s">
        <v>1</v>
      </c>
      <c r="C1152" s="4">
        <f>_xlfn.IFS(A1152=31,2,A1152=42,2,A1152=30,3,A1152=49,3,A1152=34,4,A1152=58,4,A1152=69,5,A1152=74,5,A1152=75,6,A1152=57-61,6,A1152=64,7,A1152=73,7,A1152=37,8,A1152=27,8,A1152=51,9,A1152=24,9,A1152=66,10,A1152=50,10,A1152=82,11,A1152=80,11,A1152=68,12,A1152=83,12)</f>
        <v>10</v>
      </c>
      <c r="D1152" s="4" t="s">
        <v>2</v>
      </c>
      <c r="E1152" s="5">
        <v>43880</v>
      </c>
      <c r="F1152" s="6">
        <v>0.375</v>
      </c>
      <c r="G1152" s="4">
        <v>5</v>
      </c>
      <c r="H1152" s="4">
        <v>0</v>
      </c>
      <c r="I1152" s="4">
        <v>0</v>
      </c>
      <c r="J1152" s="4">
        <v>1</v>
      </c>
      <c r="K1152" s="4">
        <v>0</v>
      </c>
      <c r="L1152" s="4">
        <v>0</v>
      </c>
      <c r="M1152" s="4">
        <v>0</v>
      </c>
      <c r="N1152" s="4">
        <f t="shared" si="35"/>
        <v>1</v>
      </c>
      <c r="O1152" s="4">
        <f t="shared" si="34"/>
        <v>1</v>
      </c>
      <c r="P1152" s="4">
        <f>SUM(O1152:O1153)/2</f>
        <v>0.5</v>
      </c>
    </row>
    <row r="1153" spans="1:16" x14ac:dyDescent="0.25">
      <c r="A1153" s="4">
        <v>50</v>
      </c>
      <c r="B1153" s="4" t="s">
        <v>28</v>
      </c>
      <c r="C1153" s="4">
        <f>_xlfn.IFS(A1153=31,2,A1153=42,2,A1153=30,3,A1153=49,3,A1153=34,4,A1153=58,4,A1153=69,5,A1153=74,5,A1153=75,6,A1153=57-61,6,A1153=64,7,A1153=73,7,A1153=37,8,A1153=27,8,A1153=51,9,A1153=24,9,A1153=66,10,A1153=50,10,A1153=82,11,A1153=80,11,A1153=68,12,A1153=83,12)</f>
        <v>10</v>
      </c>
      <c r="D1153" s="4" t="s">
        <v>2</v>
      </c>
      <c r="E1153" s="5">
        <v>43880</v>
      </c>
      <c r="F1153" s="6">
        <v>0.375</v>
      </c>
      <c r="G1153" s="4">
        <v>5</v>
      </c>
      <c r="H1153" s="4">
        <v>1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f t="shared" si="35"/>
        <v>1</v>
      </c>
      <c r="O1153" s="4">
        <f t="shared" si="34"/>
        <v>0</v>
      </c>
    </row>
    <row r="1154" spans="1:16" x14ac:dyDescent="0.25">
      <c r="A1154" s="4">
        <v>66</v>
      </c>
      <c r="B1154" s="4" t="s">
        <v>1</v>
      </c>
      <c r="C1154" s="4">
        <f>_xlfn.IFS(A1154=31,2,A1154=42,2,A1154=30,3,A1154=49,3,A1154=34,4,A1154=58,4,A1154=69,5,A1154=74,5,A1154=75,6,A1154=57-61,6,A1154=64,7,A1154=73,7,A1154=37,8,A1154=27,8,A1154=51,9,A1154=24,9,A1154=66,10,A1154=50,10,A1154=82,11,A1154=80,11,A1154=68,12,A1154=83,12)</f>
        <v>10</v>
      </c>
      <c r="D1154" s="4" t="s">
        <v>2</v>
      </c>
      <c r="E1154" s="5">
        <v>43880</v>
      </c>
      <c r="F1154" s="6">
        <v>0.39583333333333331</v>
      </c>
      <c r="G1154" s="4">
        <v>5</v>
      </c>
      <c r="H1154" s="4">
        <v>0</v>
      </c>
      <c r="I1154" s="4">
        <v>0</v>
      </c>
      <c r="J1154" s="4">
        <v>1</v>
      </c>
      <c r="K1154" s="4">
        <v>0</v>
      </c>
      <c r="L1154" s="4">
        <v>0</v>
      </c>
      <c r="M1154" s="4">
        <v>0</v>
      </c>
      <c r="N1154" s="4">
        <f t="shared" si="35"/>
        <v>1</v>
      </c>
      <c r="O1154" s="4">
        <f t="shared" ref="O1154:O1211" si="36">SUM(I1154:M1154)</f>
        <v>1</v>
      </c>
      <c r="P1154" s="4">
        <f>SUM(O1154:O1155)/2</f>
        <v>1</v>
      </c>
    </row>
    <row r="1155" spans="1:16" x14ac:dyDescent="0.25">
      <c r="A1155" s="4">
        <v>50</v>
      </c>
      <c r="B1155" s="4" t="s">
        <v>28</v>
      </c>
      <c r="C1155" s="4">
        <f>_xlfn.IFS(A1155=31,2,A1155=42,2,A1155=30,3,A1155=49,3,A1155=34,4,A1155=58,4,A1155=69,5,A1155=74,5,A1155=75,6,A1155=57-61,6,A1155=64,7,A1155=73,7,A1155=37,8,A1155=27,8,A1155=51,9,A1155=24,9,A1155=66,10,A1155=50,10,A1155=82,11,A1155=80,11,A1155=68,12,A1155=83,12)</f>
        <v>10</v>
      </c>
      <c r="D1155" s="4" t="s">
        <v>2</v>
      </c>
      <c r="E1155" s="5">
        <v>43880</v>
      </c>
      <c r="F1155" s="6">
        <v>0.39583333333333331</v>
      </c>
      <c r="G1155" s="4">
        <v>5</v>
      </c>
      <c r="H1155" s="4">
        <v>0</v>
      </c>
      <c r="I1155" s="4">
        <v>0</v>
      </c>
      <c r="J1155" s="4">
        <v>1</v>
      </c>
      <c r="K1155" s="4">
        <v>0</v>
      </c>
      <c r="L1155" s="4">
        <v>0</v>
      </c>
      <c r="M1155" s="4">
        <v>0</v>
      </c>
      <c r="N1155" s="4">
        <f t="shared" ref="N1155:N1211" si="37">SUM(H1155:M1155)</f>
        <v>1</v>
      </c>
      <c r="O1155" s="4">
        <f t="shared" si="36"/>
        <v>1</v>
      </c>
    </row>
    <row r="1156" spans="1:16" x14ac:dyDescent="0.25">
      <c r="A1156" s="4">
        <v>66</v>
      </c>
      <c r="B1156" s="4" t="s">
        <v>1</v>
      </c>
      <c r="C1156" s="4">
        <f>_xlfn.IFS(A1156=31,2,A1156=42,2,A1156=30,3,A1156=49,3,A1156=34,4,A1156=58,4,A1156=69,5,A1156=74,5,A1156=75,6,A1156=57-61,6,A1156=64,7,A1156=73,7,A1156=37,8,A1156=27,8,A1156=51,9,A1156=24,9,A1156=66,10,A1156=50,10,A1156=82,11,A1156=80,11,A1156=68,12,A1156=83,12)</f>
        <v>10</v>
      </c>
      <c r="D1156" s="4" t="s">
        <v>2</v>
      </c>
      <c r="E1156" s="5">
        <v>43880</v>
      </c>
      <c r="F1156" s="6">
        <v>0.41666666666666669</v>
      </c>
      <c r="G1156" s="4">
        <v>5</v>
      </c>
      <c r="H1156" s="4">
        <v>0</v>
      </c>
      <c r="I1156" s="4">
        <v>0</v>
      </c>
      <c r="J1156" s="4">
        <v>1</v>
      </c>
      <c r="K1156" s="4">
        <v>0</v>
      </c>
      <c r="L1156" s="4">
        <v>0</v>
      </c>
      <c r="M1156" s="4">
        <v>0</v>
      </c>
      <c r="N1156" s="4">
        <f t="shared" si="37"/>
        <v>1</v>
      </c>
      <c r="O1156" s="4">
        <f t="shared" si="36"/>
        <v>1</v>
      </c>
      <c r="P1156" s="4">
        <f>SUM(O1156:O1157)/2</f>
        <v>1</v>
      </c>
    </row>
    <row r="1157" spans="1:16" x14ac:dyDescent="0.25">
      <c r="A1157" s="4">
        <v>50</v>
      </c>
      <c r="B1157" s="4" t="s">
        <v>28</v>
      </c>
      <c r="C1157" s="4">
        <f>_xlfn.IFS(A1157=31,2,A1157=42,2,A1157=30,3,A1157=49,3,A1157=34,4,A1157=58,4,A1157=69,5,A1157=74,5,A1157=75,6,A1157=57-61,6,A1157=64,7,A1157=73,7,A1157=37,8,A1157=27,8,A1157=51,9,A1157=24,9,A1157=66,10,A1157=50,10,A1157=82,11,A1157=80,11,A1157=68,12,A1157=83,12)</f>
        <v>10</v>
      </c>
      <c r="D1157" s="4" t="s">
        <v>2</v>
      </c>
      <c r="E1157" s="5">
        <v>43880</v>
      </c>
      <c r="F1157" s="6">
        <v>0.41666666666666669</v>
      </c>
      <c r="G1157" s="4">
        <v>5</v>
      </c>
      <c r="H1157" s="4">
        <v>0</v>
      </c>
      <c r="I1157" s="4">
        <v>0</v>
      </c>
      <c r="J1157" s="4">
        <v>0</v>
      </c>
      <c r="K1157" s="4">
        <v>1</v>
      </c>
      <c r="L1157" s="4">
        <v>0</v>
      </c>
      <c r="M1157" s="4">
        <v>0</v>
      </c>
      <c r="N1157" s="4">
        <f t="shared" si="37"/>
        <v>1</v>
      </c>
      <c r="O1157" s="4">
        <f t="shared" si="36"/>
        <v>1</v>
      </c>
    </row>
    <row r="1158" spans="1:16" x14ac:dyDescent="0.25">
      <c r="A1158" s="4">
        <v>66</v>
      </c>
      <c r="B1158" s="4" t="s">
        <v>1</v>
      </c>
      <c r="C1158" s="4">
        <f>_xlfn.IFS(A1158=31,2,A1158=42,2,A1158=30,3,A1158=49,3,A1158=34,4,A1158=58,4,A1158=69,5,A1158=74,5,A1158=75,6,A1158=57-61,6,A1158=64,7,A1158=73,7,A1158=37,8,A1158=27,8,A1158=51,9,A1158=24,9,A1158=66,10,A1158=50,10,A1158=82,11,A1158=80,11,A1158=68,12,A1158=83,12)</f>
        <v>10</v>
      </c>
      <c r="D1158" s="4" t="s">
        <v>2</v>
      </c>
      <c r="E1158" s="5">
        <v>43880</v>
      </c>
      <c r="F1158" s="6">
        <v>0.4375</v>
      </c>
      <c r="G1158" s="4">
        <v>5</v>
      </c>
      <c r="H1158" s="4">
        <v>0</v>
      </c>
      <c r="I1158" s="4">
        <v>0</v>
      </c>
      <c r="J1158" s="4">
        <v>1</v>
      </c>
      <c r="K1158" s="4">
        <v>0</v>
      </c>
      <c r="L1158" s="4">
        <v>0</v>
      </c>
      <c r="M1158" s="4">
        <v>0</v>
      </c>
      <c r="N1158" s="4">
        <f t="shared" si="37"/>
        <v>1</v>
      </c>
      <c r="O1158" s="4">
        <f t="shared" si="36"/>
        <v>1</v>
      </c>
      <c r="P1158" s="4">
        <f>SUM(O1158:O1159)/2</f>
        <v>0.5</v>
      </c>
    </row>
    <row r="1159" spans="1:16" x14ac:dyDescent="0.25">
      <c r="A1159" s="4">
        <v>50</v>
      </c>
      <c r="B1159" s="4" t="s">
        <v>28</v>
      </c>
      <c r="C1159" s="4">
        <f>_xlfn.IFS(A1159=31,2,A1159=42,2,A1159=30,3,A1159=49,3,A1159=34,4,A1159=58,4,A1159=69,5,A1159=74,5,A1159=75,6,A1159=57-61,6,A1159=64,7,A1159=73,7,A1159=37,8,A1159=27,8,A1159=51,9,A1159=24,9,A1159=66,10,A1159=50,10,A1159=82,11,A1159=80,11,A1159=68,12,A1159=83,12)</f>
        <v>10</v>
      </c>
      <c r="D1159" s="4" t="s">
        <v>2</v>
      </c>
      <c r="E1159" s="5">
        <v>43880</v>
      </c>
      <c r="F1159" s="6">
        <v>0.4375</v>
      </c>
      <c r="G1159" s="4">
        <v>5</v>
      </c>
      <c r="H1159" s="4">
        <v>1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  <c r="N1159" s="4">
        <f t="shared" si="37"/>
        <v>1</v>
      </c>
      <c r="O1159" s="4">
        <f t="shared" si="36"/>
        <v>0</v>
      </c>
    </row>
    <row r="1160" spans="1:16" x14ac:dyDescent="0.25">
      <c r="A1160" s="4">
        <v>66</v>
      </c>
      <c r="B1160" s="4" t="s">
        <v>1</v>
      </c>
      <c r="C1160" s="4">
        <f>_xlfn.IFS(A1160=31,2,A1160=42,2,A1160=30,3,A1160=49,3,A1160=34,4,A1160=58,4,A1160=69,5,A1160=74,5,A1160=75,6,A1160=57-61,6,A1160=64,7,A1160=73,7,A1160=37,8,A1160=27,8,A1160=51,9,A1160=24,9,A1160=66,10,A1160=50,10,A1160=82,11,A1160=80,11,A1160=68,12,A1160=83,12)</f>
        <v>10</v>
      </c>
      <c r="D1160" s="4" t="s">
        <v>2</v>
      </c>
      <c r="E1160" s="5">
        <v>43880</v>
      </c>
      <c r="F1160" s="6">
        <v>0.45833333333333331</v>
      </c>
      <c r="G1160" s="4">
        <v>5</v>
      </c>
      <c r="H1160" s="4">
        <v>0</v>
      </c>
      <c r="I1160" s="4">
        <v>0</v>
      </c>
      <c r="J1160" s="4">
        <v>0</v>
      </c>
      <c r="K1160" s="4">
        <v>1</v>
      </c>
      <c r="L1160" s="4">
        <v>0</v>
      </c>
      <c r="M1160" s="4">
        <v>0</v>
      </c>
      <c r="N1160" s="4">
        <f t="shared" si="37"/>
        <v>1</v>
      </c>
      <c r="O1160" s="4">
        <f t="shared" si="36"/>
        <v>1</v>
      </c>
      <c r="P1160" s="4">
        <f>SUM(O1160:O1161)/2</f>
        <v>0.5</v>
      </c>
    </row>
    <row r="1161" spans="1:16" x14ac:dyDescent="0.25">
      <c r="A1161" s="4">
        <v>50</v>
      </c>
      <c r="B1161" s="4" t="s">
        <v>28</v>
      </c>
      <c r="C1161" s="4">
        <f>_xlfn.IFS(A1161=31,2,A1161=42,2,A1161=30,3,A1161=49,3,A1161=34,4,A1161=58,4,A1161=69,5,A1161=74,5,A1161=75,6,A1161=57-61,6,A1161=64,7,A1161=73,7,A1161=37,8,A1161=27,8,A1161=51,9,A1161=24,9,A1161=66,10,A1161=50,10,A1161=82,11,A1161=80,11,A1161=68,12,A1161=83,12)</f>
        <v>10</v>
      </c>
      <c r="D1161" s="4" t="s">
        <v>2</v>
      </c>
      <c r="E1161" s="5">
        <v>43880</v>
      </c>
      <c r="F1161" s="6">
        <v>0.45833333333333331</v>
      </c>
      <c r="G1161" s="4">
        <v>5</v>
      </c>
      <c r="H1161" s="4">
        <v>1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  <c r="N1161" s="4">
        <f t="shared" si="37"/>
        <v>1</v>
      </c>
      <c r="O1161" s="4">
        <f t="shared" si="36"/>
        <v>0</v>
      </c>
    </row>
    <row r="1162" spans="1:16" x14ac:dyDescent="0.25">
      <c r="A1162" s="4">
        <v>66</v>
      </c>
      <c r="B1162" s="4" t="s">
        <v>1</v>
      </c>
      <c r="C1162" s="4">
        <f>_xlfn.IFS(A1162=31,2,A1162=42,2,A1162=30,3,A1162=49,3,A1162=34,4,A1162=58,4,A1162=69,5,A1162=74,5,A1162=75,6,A1162=57-61,6,A1162=64,7,A1162=73,7,A1162=37,8,A1162=27,8,A1162=51,9,A1162=24,9,A1162=66,10,A1162=50,10,A1162=82,11,A1162=80,11,A1162=68,12,A1162=83,12)</f>
        <v>10</v>
      </c>
      <c r="D1162" s="4" t="s">
        <v>2</v>
      </c>
      <c r="E1162" s="5">
        <v>43880</v>
      </c>
      <c r="F1162" s="6">
        <v>0.47916666666666669</v>
      </c>
      <c r="G1162" s="4">
        <v>5</v>
      </c>
      <c r="H1162" s="4">
        <v>0</v>
      </c>
      <c r="I1162" s="4">
        <v>0</v>
      </c>
      <c r="J1162" s="4">
        <v>1</v>
      </c>
      <c r="K1162" s="4">
        <v>0</v>
      </c>
      <c r="L1162" s="4">
        <v>0</v>
      </c>
      <c r="M1162" s="4">
        <v>0</v>
      </c>
      <c r="N1162" s="4">
        <f t="shared" si="37"/>
        <v>1</v>
      </c>
      <c r="O1162" s="4">
        <f t="shared" si="36"/>
        <v>1</v>
      </c>
      <c r="P1162" s="4">
        <f>SUM(O1162:O1163)/2</f>
        <v>0.5</v>
      </c>
    </row>
    <row r="1163" spans="1:16" x14ac:dyDescent="0.25">
      <c r="A1163" s="4">
        <v>50</v>
      </c>
      <c r="B1163" s="4" t="s">
        <v>28</v>
      </c>
      <c r="C1163" s="4">
        <f>_xlfn.IFS(A1163=31,2,A1163=42,2,A1163=30,3,A1163=49,3,A1163=34,4,A1163=58,4,A1163=69,5,A1163=74,5,A1163=75,6,A1163=57-61,6,A1163=64,7,A1163=73,7,A1163=37,8,A1163=27,8,A1163=51,9,A1163=24,9,A1163=66,10,A1163=50,10,A1163=82,11,A1163=80,11,A1163=68,12,A1163=83,12)</f>
        <v>10</v>
      </c>
      <c r="D1163" s="4" t="s">
        <v>2</v>
      </c>
      <c r="E1163" s="5">
        <v>43880</v>
      </c>
      <c r="F1163" s="6">
        <v>0.47916666666666669</v>
      </c>
      <c r="G1163" s="4">
        <v>5</v>
      </c>
      <c r="H1163" s="4">
        <v>1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f t="shared" si="37"/>
        <v>1</v>
      </c>
      <c r="O1163" s="4">
        <f t="shared" si="36"/>
        <v>0</v>
      </c>
    </row>
    <row r="1164" spans="1:16" x14ac:dyDescent="0.25">
      <c r="A1164" s="4">
        <v>66</v>
      </c>
      <c r="B1164" s="4" t="s">
        <v>1</v>
      </c>
      <c r="C1164" s="4">
        <f>_xlfn.IFS(A1164=31,2,A1164=42,2,A1164=30,3,A1164=49,3,A1164=34,4,A1164=58,4,A1164=69,5,A1164=74,5,A1164=75,6,A1164=57-61,6,A1164=64,7,A1164=73,7,A1164=37,8,A1164=27,8,A1164=51,9,A1164=24,9,A1164=66,10,A1164=50,10,A1164=82,11,A1164=80,11,A1164=68,12,A1164=83,12)</f>
        <v>10</v>
      </c>
      <c r="D1164" s="4" t="s">
        <v>2</v>
      </c>
      <c r="E1164" s="5">
        <v>43880</v>
      </c>
      <c r="F1164" s="6">
        <v>0.5</v>
      </c>
      <c r="G1164" s="4">
        <v>5</v>
      </c>
      <c r="H1164" s="4">
        <v>0</v>
      </c>
      <c r="I1164" s="4">
        <v>0</v>
      </c>
      <c r="J1164" s="4">
        <v>1</v>
      </c>
      <c r="K1164" s="4">
        <v>0</v>
      </c>
      <c r="L1164" s="4">
        <v>0</v>
      </c>
      <c r="M1164" s="4">
        <v>0</v>
      </c>
      <c r="N1164" s="4">
        <f t="shared" si="37"/>
        <v>1</v>
      </c>
      <c r="O1164" s="4">
        <f t="shared" si="36"/>
        <v>1</v>
      </c>
      <c r="P1164" s="4">
        <f>SUM(O1164:O1165)/2</f>
        <v>0.5</v>
      </c>
    </row>
    <row r="1165" spans="1:16" x14ac:dyDescent="0.25">
      <c r="A1165" s="4">
        <v>50</v>
      </c>
      <c r="B1165" s="4" t="s">
        <v>28</v>
      </c>
      <c r="C1165" s="4">
        <f>_xlfn.IFS(A1165=31,2,A1165=42,2,A1165=30,3,A1165=49,3,A1165=34,4,A1165=58,4,A1165=69,5,A1165=74,5,A1165=75,6,A1165=57-61,6,A1165=64,7,A1165=73,7,A1165=37,8,A1165=27,8,A1165=51,9,A1165=24,9,A1165=66,10,A1165=50,10,A1165=82,11,A1165=80,11,A1165=68,12,A1165=83,12)</f>
        <v>10</v>
      </c>
      <c r="D1165" s="4" t="s">
        <v>2</v>
      </c>
      <c r="E1165" s="5">
        <v>43880</v>
      </c>
      <c r="F1165" s="6">
        <v>0.5</v>
      </c>
      <c r="G1165" s="4">
        <v>5</v>
      </c>
      <c r="H1165" s="4">
        <v>1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f t="shared" si="37"/>
        <v>1</v>
      </c>
      <c r="O1165" s="4">
        <f t="shared" si="36"/>
        <v>0</v>
      </c>
    </row>
    <row r="1166" spans="1:16" x14ac:dyDescent="0.25">
      <c r="A1166" s="4">
        <v>66</v>
      </c>
      <c r="B1166" s="4" t="s">
        <v>1</v>
      </c>
      <c r="C1166" s="4">
        <f>_xlfn.IFS(A1166=31,2,A1166=42,2,A1166=30,3,A1166=49,3,A1166=34,4,A1166=58,4,A1166=69,5,A1166=74,5,A1166=75,6,A1166=57-61,6,A1166=64,7,A1166=73,7,A1166=37,8,A1166=27,8,A1166=51,9,A1166=24,9,A1166=66,10,A1166=50,10,A1166=82,11,A1166=80,11,A1166=68,12,A1166=83,12)</f>
        <v>10</v>
      </c>
      <c r="D1166" s="4" t="s">
        <v>2</v>
      </c>
      <c r="E1166" s="5">
        <v>43880</v>
      </c>
      <c r="F1166" s="6">
        <v>0.52083333333333337</v>
      </c>
      <c r="G1166" s="4">
        <v>5</v>
      </c>
      <c r="H1166" s="4">
        <v>1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  <c r="N1166" s="4">
        <f t="shared" si="37"/>
        <v>1</v>
      </c>
      <c r="O1166" s="4">
        <f t="shared" si="36"/>
        <v>0</v>
      </c>
      <c r="P1166" s="4">
        <f>SUM(O1166:O1167)/2</f>
        <v>0</v>
      </c>
    </row>
    <row r="1167" spans="1:16" x14ac:dyDescent="0.25">
      <c r="A1167" s="4">
        <v>50</v>
      </c>
      <c r="B1167" s="4" t="s">
        <v>28</v>
      </c>
      <c r="C1167" s="4">
        <f>_xlfn.IFS(A1167=31,2,A1167=42,2,A1167=30,3,A1167=49,3,A1167=34,4,A1167=58,4,A1167=69,5,A1167=74,5,A1167=75,6,A1167=57-61,6,A1167=64,7,A1167=73,7,A1167=37,8,A1167=27,8,A1167=51,9,A1167=24,9,A1167=66,10,A1167=50,10,A1167=82,11,A1167=80,11,A1167=68,12,A1167=83,12)</f>
        <v>10</v>
      </c>
      <c r="D1167" s="4" t="s">
        <v>2</v>
      </c>
      <c r="E1167" s="5">
        <v>43880</v>
      </c>
      <c r="F1167" s="6">
        <v>0.52083333333333337</v>
      </c>
      <c r="G1167" s="4">
        <v>5</v>
      </c>
      <c r="H1167" s="4">
        <v>1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f t="shared" si="37"/>
        <v>1</v>
      </c>
      <c r="O1167" s="4">
        <f t="shared" si="36"/>
        <v>0</v>
      </c>
    </row>
    <row r="1168" spans="1:16" x14ac:dyDescent="0.25">
      <c r="A1168" s="4">
        <v>80</v>
      </c>
      <c r="B1168" s="4" t="s">
        <v>28</v>
      </c>
      <c r="C1168" s="4">
        <f>_xlfn.IFS(A1168=31,2,A1168=42,2,A1168=30,3,A1168=49,3,A1168=34,4,A1168=58,4,A1168=69,5,A1168=74,5,A1168=75,6,A1168=57-61,6,A1168=64,7,A1168=73,7,A1168=37,8,A1168=27,8,A1168=51,9,A1168=24,9,A1168=66,10,A1168=50,10,A1168=82,11,A1168=80,11,A1168=68,12,A1168=83,12)</f>
        <v>11</v>
      </c>
      <c r="D1168" s="4" t="s">
        <v>2</v>
      </c>
      <c r="E1168" s="5">
        <v>43880</v>
      </c>
      <c r="F1168" s="6">
        <v>0.3125</v>
      </c>
      <c r="G1168" s="4">
        <v>5</v>
      </c>
      <c r="H1168" s="4">
        <v>0</v>
      </c>
      <c r="I1168" s="4">
        <v>0</v>
      </c>
      <c r="J1168" s="4">
        <v>1</v>
      </c>
      <c r="K1168" s="4">
        <v>0</v>
      </c>
      <c r="L1168" s="4">
        <v>0</v>
      </c>
      <c r="M1168" s="4">
        <v>0</v>
      </c>
      <c r="N1168" s="4">
        <f t="shared" si="37"/>
        <v>1</v>
      </c>
      <c r="O1168" s="4">
        <f t="shared" si="36"/>
        <v>1</v>
      </c>
      <c r="P1168" s="4">
        <f>SUM(O1168:O1169)/2</f>
        <v>1</v>
      </c>
    </row>
    <row r="1169" spans="1:16" x14ac:dyDescent="0.25">
      <c r="A1169" s="4">
        <v>82</v>
      </c>
      <c r="B1169" s="4" t="s">
        <v>1</v>
      </c>
      <c r="C1169" s="4">
        <f>_xlfn.IFS(A1169=31,2,A1169=42,2,A1169=30,3,A1169=49,3,A1169=34,4,A1169=58,4,A1169=69,5,A1169=74,5,A1169=75,6,A1169=57-61,6,A1169=64,7,A1169=73,7,A1169=37,8,A1169=27,8,A1169=51,9,A1169=24,9,A1169=66,10,A1169=50,10,A1169=82,11,A1169=80,11,A1169=68,12,A1169=83,12)</f>
        <v>11</v>
      </c>
      <c r="D1169" s="4" t="s">
        <v>2</v>
      </c>
      <c r="E1169" s="5">
        <v>43880</v>
      </c>
      <c r="F1169" s="6">
        <v>0.3125</v>
      </c>
      <c r="G1169" s="4">
        <v>5</v>
      </c>
      <c r="H1169" s="4">
        <v>0</v>
      </c>
      <c r="I1169" s="4">
        <v>0</v>
      </c>
      <c r="J1169" s="4">
        <v>1</v>
      </c>
      <c r="K1169" s="4">
        <v>0</v>
      </c>
      <c r="L1169" s="4">
        <v>0</v>
      </c>
      <c r="M1169" s="4">
        <v>0</v>
      </c>
      <c r="N1169" s="4">
        <f t="shared" si="37"/>
        <v>1</v>
      </c>
      <c r="O1169" s="4">
        <f t="shared" si="36"/>
        <v>1</v>
      </c>
    </row>
    <row r="1170" spans="1:16" x14ac:dyDescent="0.25">
      <c r="A1170" s="4">
        <v>80</v>
      </c>
      <c r="B1170" s="4" t="s">
        <v>28</v>
      </c>
      <c r="C1170" s="4">
        <f>_xlfn.IFS(A1170=31,2,A1170=42,2,A1170=30,3,A1170=49,3,A1170=34,4,A1170=58,4,A1170=69,5,A1170=74,5,A1170=75,6,A1170=57-61,6,A1170=64,7,A1170=73,7,A1170=37,8,A1170=27,8,A1170=51,9,A1170=24,9,A1170=66,10,A1170=50,10,A1170=82,11,A1170=80,11,A1170=68,12,A1170=83,12)</f>
        <v>11</v>
      </c>
      <c r="D1170" s="4" t="s">
        <v>2</v>
      </c>
      <c r="E1170" s="5">
        <v>43880</v>
      </c>
      <c r="F1170" s="6">
        <v>0.33333333333333331</v>
      </c>
      <c r="G1170" s="4">
        <v>5</v>
      </c>
      <c r="H1170" s="4">
        <v>0</v>
      </c>
      <c r="I1170" s="4">
        <v>0</v>
      </c>
      <c r="J1170" s="4">
        <v>1</v>
      </c>
      <c r="K1170" s="4">
        <v>0</v>
      </c>
      <c r="L1170" s="4">
        <v>0</v>
      </c>
      <c r="M1170" s="4">
        <v>0</v>
      </c>
      <c r="N1170" s="4">
        <f t="shared" si="37"/>
        <v>1</v>
      </c>
      <c r="O1170" s="4">
        <f t="shared" si="36"/>
        <v>1</v>
      </c>
      <c r="P1170" s="4">
        <f>SUM(O1170:O1171)/2</f>
        <v>1</v>
      </c>
    </row>
    <row r="1171" spans="1:16" x14ac:dyDescent="0.25">
      <c r="A1171" s="4">
        <v>82</v>
      </c>
      <c r="B1171" s="4" t="s">
        <v>1</v>
      </c>
      <c r="C1171" s="4">
        <f>_xlfn.IFS(A1171=31,2,A1171=42,2,A1171=30,3,A1171=49,3,A1171=34,4,A1171=58,4,A1171=69,5,A1171=74,5,A1171=75,6,A1171=57-61,6,A1171=64,7,A1171=73,7,A1171=37,8,A1171=27,8,A1171=51,9,A1171=24,9,A1171=66,10,A1171=50,10,A1171=82,11,A1171=80,11,A1171=68,12,A1171=83,12)</f>
        <v>11</v>
      </c>
      <c r="D1171" s="4" t="s">
        <v>2</v>
      </c>
      <c r="E1171" s="5">
        <v>43880</v>
      </c>
      <c r="F1171" s="6">
        <v>0.33333333333333331</v>
      </c>
      <c r="G1171" s="4">
        <v>5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1</v>
      </c>
      <c r="N1171" s="4">
        <f t="shared" si="37"/>
        <v>1</v>
      </c>
      <c r="O1171" s="4">
        <f t="shared" si="36"/>
        <v>1</v>
      </c>
    </row>
    <row r="1172" spans="1:16" x14ac:dyDescent="0.25">
      <c r="A1172" s="4">
        <v>80</v>
      </c>
      <c r="B1172" s="4" t="s">
        <v>28</v>
      </c>
      <c r="C1172" s="4">
        <f>_xlfn.IFS(A1172=31,2,A1172=42,2,A1172=30,3,A1172=49,3,A1172=34,4,A1172=58,4,A1172=69,5,A1172=74,5,A1172=75,6,A1172=57-61,6,A1172=64,7,A1172=73,7,A1172=37,8,A1172=27,8,A1172=51,9,A1172=24,9,A1172=66,10,A1172=50,10,A1172=82,11,A1172=80,11,A1172=68,12,A1172=83,12)</f>
        <v>11</v>
      </c>
      <c r="D1172" s="4" t="s">
        <v>2</v>
      </c>
      <c r="E1172" s="5">
        <v>43880</v>
      </c>
      <c r="F1172" s="6">
        <v>0.35416666666666669</v>
      </c>
      <c r="G1172" s="4">
        <v>5</v>
      </c>
      <c r="H1172" s="4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1</v>
      </c>
      <c r="N1172" s="4">
        <f t="shared" si="37"/>
        <v>1</v>
      </c>
      <c r="O1172" s="4">
        <f t="shared" si="36"/>
        <v>1</v>
      </c>
      <c r="P1172" s="4">
        <f>SUM(O1172:O1173)/2</f>
        <v>1</v>
      </c>
    </row>
    <row r="1173" spans="1:16" x14ac:dyDescent="0.25">
      <c r="A1173" s="4">
        <v>82</v>
      </c>
      <c r="B1173" s="4" t="s">
        <v>1</v>
      </c>
      <c r="C1173" s="4">
        <f>_xlfn.IFS(A1173=31,2,A1173=42,2,A1173=30,3,A1173=49,3,A1173=34,4,A1173=58,4,A1173=69,5,A1173=74,5,A1173=75,6,A1173=57-61,6,A1173=64,7,A1173=73,7,A1173=37,8,A1173=27,8,A1173=51,9,A1173=24,9,A1173=66,10,A1173=50,10,A1173=82,11,A1173=80,11,A1173=68,12,A1173=83,12)</f>
        <v>11</v>
      </c>
      <c r="D1173" s="4" t="s">
        <v>2</v>
      </c>
      <c r="E1173" s="5">
        <v>43880</v>
      </c>
      <c r="F1173" s="6">
        <v>0.35416666666666669</v>
      </c>
      <c r="G1173" s="4">
        <v>5</v>
      </c>
      <c r="H1173" s="4">
        <v>0</v>
      </c>
      <c r="I1173" s="4">
        <v>0</v>
      </c>
      <c r="J1173" s="4">
        <v>0</v>
      </c>
      <c r="K1173" s="4">
        <v>1</v>
      </c>
      <c r="L1173" s="4">
        <v>0</v>
      </c>
      <c r="M1173" s="4">
        <v>0</v>
      </c>
      <c r="N1173" s="4">
        <f t="shared" si="37"/>
        <v>1</v>
      </c>
      <c r="O1173" s="4">
        <f t="shared" si="36"/>
        <v>1</v>
      </c>
    </row>
    <row r="1174" spans="1:16" x14ac:dyDescent="0.25">
      <c r="A1174" s="4">
        <v>80</v>
      </c>
      <c r="B1174" s="4" t="s">
        <v>28</v>
      </c>
      <c r="C1174" s="4">
        <f>_xlfn.IFS(A1174=31,2,A1174=42,2,A1174=30,3,A1174=49,3,A1174=34,4,A1174=58,4,A1174=69,5,A1174=74,5,A1174=75,6,A1174=57-61,6,A1174=64,7,A1174=73,7,A1174=37,8,A1174=27,8,A1174=51,9,A1174=24,9,A1174=66,10,A1174=50,10,A1174=82,11,A1174=80,11,A1174=68,12,A1174=83,12)</f>
        <v>11</v>
      </c>
      <c r="D1174" s="4" t="s">
        <v>2</v>
      </c>
      <c r="E1174" s="5">
        <v>43880</v>
      </c>
      <c r="F1174" s="6">
        <v>0.375</v>
      </c>
      <c r="G1174" s="4">
        <v>5</v>
      </c>
      <c r="H1174" s="4">
        <v>0</v>
      </c>
      <c r="I1174" s="4">
        <v>0</v>
      </c>
      <c r="J1174" s="4">
        <v>1</v>
      </c>
      <c r="K1174" s="4">
        <v>0</v>
      </c>
      <c r="L1174" s="4">
        <v>0</v>
      </c>
      <c r="M1174" s="4">
        <v>0</v>
      </c>
      <c r="N1174" s="4">
        <f t="shared" si="37"/>
        <v>1</v>
      </c>
      <c r="O1174" s="4">
        <f t="shared" si="36"/>
        <v>1</v>
      </c>
      <c r="P1174" s="4">
        <f>SUM(O1174:O1175)/2</f>
        <v>0.5</v>
      </c>
    </row>
    <row r="1175" spans="1:16" x14ac:dyDescent="0.25">
      <c r="A1175" s="4">
        <v>82</v>
      </c>
      <c r="B1175" s="4" t="s">
        <v>1</v>
      </c>
      <c r="C1175" s="4">
        <f>_xlfn.IFS(A1175=31,2,A1175=42,2,A1175=30,3,A1175=49,3,A1175=34,4,A1175=58,4,A1175=69,5,A1175=74,5,A1175=75,6,A1175=57-61,6,A1175=64,7,A1175=73,7,A1175=37,8,A1175=27,8,A1175=51,9,A1175=24,9,A1175=66,10,A1175=50,10,A1175=82,11,A1175=80,11,A1175=68,12,A1175=83,12)</f>
        <v>11</v>
      </c>
      <c r="D1175" s="4" t="s">
        <v>2</v>
      </c>
      <c r="E1175" s="5">
        <v>43880</v>
      </c>
      <c r="F1175" s="6">
        <v>0.375</v>
      </c>
      <c r="G1175" s="4">
        <v>5</v>
      </c>
      <c r="H1175" s="4">
        <v>1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f t="shared" si="37"/>
        <v>1</v>
      </c>
      <c r="O1175" s="4">
        <f t="shared" si="36"/>
        <v>0</v>
      </c>
    </row>
    <row r="1176" spans="1:16" x14ac:dyDescent="0.25">
      <c r="A1176" s="4">
        <v>80</v>
      </c>
      <c r="B1176" s="4" t="s">
        <v>28</v>
      </c>
      <c r="C1176" s="4">
        <f>_xlfn.IFS(A1176=31,2,A1176=42,2,A1176=30,3,A1176=49,3,A1176=34,4,A1176=58,4,A1176=69,5,A1176=74,5,A1176=75,6,A1176=57-61,6,A1176=64,7,A1176=73,7,A1176=37,8,A1176=27,8,A1176=51,9,A1176=24,9,A1176=66,10,A1176=50,10,A1176=82,11,A1176=80,11,A1176=68,12,A1176=83,12)</f>
        <v>11</v>
      </c>
      <c r="D1176" s="4" t="s">
        <v>2</v>
      </c>
      <c r="E1176" s="5">
        <v>43880</v>
      </c>
      <c r="F1176" s="6">
        <v>0.39583333333333331</v>
      </c>
      <c r="G1176" s="4">
        <v>5</v>
      </c>
      <c r="H1176" s="4">
        <v>0</v>
      </c>
      <c r="I1176" s="4">
        <v>0</v>
      </c>
      <c r="J1176" s="4">
        <v>0</v>
      </c>
      <c r="K1176" s="4">
        <v>1</v>
      </c>
      <c r="L1176" s="4">
        <v>0</v>
      </c>
      <c r="M1176" s="4">
        <v>0</v>
      </c>
      <c r="N1176" s="4">
        <f t="shared" si="37"/>
        <v>1</v>
      </c>
      <c r="O1176" s="4">
        <f t="shared" si="36"/>
        <v>1</v>
      </c>
      <c r="P1176" s="4">
        <f>SUM(O1176:O1177)/2</f>
        <v>1</v>
      </c>
    </row>
    <row r="1177" spans="1:16" x14ac:dyDescent="0.25">
      <c r="A1177" s="4">
        <v>82</v>
      </c>
      <c r="B1177" s="4" t="s">
        <v>1</v>
      </c>
      <c r="C1177" s="4">
        <f>_xlfn.IFS(A1177=31,2,A1177=42,2,A1177=30,3,A1177=49,3,A1177=34,4,A1177=58,4,A1177=69,5,A1177=74,5,A1177=75,6,A1177=57-61,6,A1177=64,7,A1177=73,7,A1177=37,8,A1177=27,8,A1177=51,9,A1177=24,9,A1177=66,10,A1177=50,10,A1177=82,11,A1177=80,11,A1177=68,12,A1177=83,12)</f>
        <v>11</v>
      </c>
      <c r="D1177" s="4" t="s">
        <v>2</v>
      </c>
      <c r="E1177" s="5">
        <v>43880</v>
      </c>
      <c r="F1177" s="6">
        <v>0.39583333333333331</v>
      </c>
      <c r="G1177" s="4">
        <v>5</v>
      </c>
      <c r="H1177" s="4">
        <v>0</v>
      </c>
      <c r="I1177" s="4">
        <v>0</v>
      </c>
      <c r="J1177" s="4">
        <v>1</v>
      </c>
      <c r="K1177" s="4">
        <v>0</v>
      </c>
      <c r="L1177" s="4">
        <v>0</v>
      </c>
      <c r="M1177" s="4">
        <v>0</v>
      </c>
      <c r="N1177" s="4">
        <f t="shared" si="37"/>
        <v>1</v>
      </c>
      <c r="O1177" s="4">
        <f t="shared" si="36"/>
        <v>1</v>
      </c>
    </row>
    <row r="1178" spans="1:16" x14ac:dyDescent="0.25">
      <c r="A1178" s="4">
        <v>80</v>
      </c>
      <c r="B1178" s="4" t="s">
        <v>28</v>
      </c>
      <c r="C1178" s="4">
        <f>_xlfn.IFS(A1178=31,2,A1178=42,2,A1178=30,3,A1178=49,3,A1178=34,4,A1178=58,4,A1178=69,5,A1178=74,5,A1178=75,6,A1178=57-61,6,A1178=64,7,A1178=73,7,A1178=37,8,A1178=27,8,A1178=51,9,A1178=24,9,A1178=66,10,A1178=50,10,A1178=82,11,A1178=80,11,A1178=68,12,A1178=83,12)</f>
        <v>11</v>
      </c>
      <c r="D1178" s="4" t="s">
        <v>2</v>
      </c>
      <c r="E1178" s="5">
        <v>43880</v>
      </c>
      <c r="F1178" s="6">
        <v>0.41666666666666669</v>
      </c>
      <c r="G1178" s="4">
        <v>5</v>
      </c>
      <c r="H1178" s="4">
        <v>0</v>
      </c>
      <c r="I1178" s="4">
        <v>0</v>
      </c>
      <c r="J1178" s="4">
        <v>0</v>
      </c>
      <c r="K1178" s="4">
        <v>1</v>
      </c>
      <c r="L1178" s="4">
        <v>0</v>
      </c>
      <c r="M1178" s="4">
        <v>0</v>
      </c>
      <c r="N1178" s="4">
        <f t="shared" si="37"/>
        <v>1</v>
      </c>
      <c r="O1178" s="4">
        <f t="shared" si="36"/>
        <v>1</v>
      </c>
      <c r="P1178" s="4">
        <f>SUM(O1178:O1179)/2</f>
        <v>1</v>
      </c>
    </row>
    <row r="1179" spans="1:16" x14ac:dyDescent="0.25">
      <c r="A1179" s="4">
        <v>82</v>
      </c>
      <c r="B1179" s="4" t="s">
        <v>1</v>
      </c>
      <c r="C1179" s="4">
        <f>_xlfn.IFS(A1179=31,2,A1179=42,2,A1179=30,3,A1179=49,3,A1179=34,4,A1179=58,4,A1179=69,5,A1179=74,5,A1179=75,6,A1179=57-61,6,A1179=64,7,A1179=73,7,A1179=37,8,A1179=27,8,A1179=51,9,A1179=24,9,A1179=66,10,A1179=50,10,A1179=82,11,A1179=80,11,A1179=68,12,A1179=83,12)</f>
        <v>11</v>
      </c>
      <c r="D1179" s="4" t="s">
        <v>2</v>
      </c>
      <c r="E1179" s="5">
        <v>43880</v>
      </c>
      <c r="F1179" s="6">
        <v>0.41666666666666669</v>
      </c>
      <c r="G1179" s="4">
        <v>5</v>
      </c>
      <c r="H1179" s="4">
        <v>0</v>
      </c>
      <c r="I1179" s="4">
        <v>0</v>
      </c>
      <c r="J1179" s="4">
        <v>0</v>
      </c>
      <c r="K1179" s="4">
        <v>1</v>
      </c>
      <c r="L1179" s="4">
        <v>0</v>
      </c>
      <c r="M1179" s="4">
        <v>0</v>
      </c>
      <c r="N1179" s="4">
        <f t="shared" si="37"/>
        <v>1</v>
      </c>
      <c r="O1179" s="4">
        <f t="shared" si="36"/>
        <v>1</v>
      </c>
    </row>
    <row r="1180" spans="1:16" x14ac:dyDescent="0.25">
      <c r="A1180" s="4">
        <v>80</v>
      </c>
      <c r="B1180" s="4" t="s">
        <v>28</v>
      </c>
      <c r="C1180" s="4">
        <f>_xlfn.IFS(A1180=31,2,A1180=42,2,A1180=30,3,A1180=49,3,A1180=34,4,A1180=58,4,A1180=69,5,A1180=74,5,A1180=75,6,A1180=57-61,6,A1180=64,7,A1180=73,7,A1180=37,8,A1180=27,8,A1180=51,9,A1180=24,9,A1180=66,10,A1180=50,10,A1180=82,11,A1180=80,11,A1180=68,12,A1180=83,12)</f>
        <v>11</v>
      </c>
      <c r="D1180" s="4" t="s">
        <v>2</v>
      </c>
      <c r="E1180" s="5">
        <v>43880</v>
      </c>
      <c r="F1180" s="6">
        <v>0.4375</v>
      </c>
      <c r="G1180" s="4">
        <v>5</v>
      </c>
      <c r="H1180" s="4">
        <v>0</v>
      </c>
      <c r="I1180" s="4">
        <v>0</v>
      </c>
      <c r="J1180" s="4">
        <v>0</v>
      </c>
      <c r="K1180" s="4">
        <v>1</v>
      </c>
      <c r="L1180" s="4">
        <v>0</v>
      </c>
      <c r="M1180" s="4">
        <v>0</v>
      </c>
      <c r="N1180" s="4">
        <f t="shared" si="37"/>
        <v>1</v>
      </c>
      <c r="O1180" s="4">
        <f t="shared" si="36"/>
        <v>1</v>
      </c>
      <c r="P1180" s="4">
        <f>SUM(O1180:O1181)/2</f>
        <v>0.5</v>
      </c>
    </row>
    <row r="1181" spans="1:16" x14ac:dyDescent="0.25">
      <c r="A1181" s="4">
        <v>82</v>
      </c>
      <c r="B1181" s="4" t="s">
        <v>1</v>
      </c>
      <c r="C1181" s="4">
        <f>_xlfn.IFS(A1181=31,2,A1181=42,2,A1181=30,3,A1181=49,3,A1181=34,4,A1181=58,4,A1181=69,5,A1181=74,5,A1181=75,6,A1181=57-61,6,A1181=64,7,A1181=73,7,A1181=37,8,A1181=27,8,A1181=51,9,A1181=24,9,A1181=66,10,A1181=50,10,A1181=82,11,A1181=80,11,A1181=68,12,A1181=83,12)</f>
        <v>11</v>
      </c>
      <c r="D1181" s="4" t="s">
        <v>2</v>
      </c>
      <c r="E1181" s="5">
        <v>43880</v>
      </c>
      <c r="F1181" s="6">
        <v>0.4375</v>
      </c>
      <c r="G1181" s="4">
        <v>5</v>
      </c>
      <c r="H1181" s="4">
        <v>1</v>
      </c>
      <c r="I1181" s="4">
        <v>0</v>
      </c>
      <c r="J1181" s="4">
        <v>0</v>
      </c>
      <c r="K1181" s="4">
        <v>0</v>
      </c>
      <c r="L1181" s="4">
        <v>0</v>
      </c>
      <c r="M1181" s="4">
        <v>0</v>
      </c>
      <c r="N1181" s="4">
        <f t="shared" si="37"/>
        <v>1</v>
      </c>
      <c r="O1181" s="4">
        <f t="shared" si="36"/>
        <v>0</v>
      </c>
    </row>
    <row r="1182" spans="1:16" x14ac:dyDescent="0.25">
      <c r="A1182" s="4">
        <v>80</v>
      </c>
      <c r="B1182" s="4" t="s">
        <v>28</v>
      </c>
      <c r="C1182" s="4">
        <f>_xlfn.IFS(A1182=31,2,A1182=42,2,A1182=30,3,A1182=49,3,A1182=34,4,A1182=58,4,A1182=69,5,A1182=74,5,A1182=75,6,A1182=57-61,6,A1182=64,7,A1182=73,7,A1182=37,8,A1182=27,8,A1182=51,9,A1182=24,9,A1182=66,10,A1182=50,10,A1182=82,11,A1182=80,11,A1182=68,12,A1182=83,12)</f>
        <v>11</v>
      </c>
      <c r="D1182" s="4" t="s">
        <v>2</v>
      </c>
      <c r="E1182" s="5">
        <v>43880</v>
      </c>
      <c r="F1182" s="6">
        <v>0.45833333333333331</v>
      </c>
      <c r="G1182" s="4">
        <v>5</v>
      </c>
      <c r="H1182" s="4">
        <v>0</v>
      </c>
      <c r="I1182" s="4">
        <v>1</v>
      </c>
      <c r="J1182" s="4">
        <v>0</v>
      </c>
      <c r="K1182" s="4">
        <v>0</v>
      </c>
      <c r="L1182" s="4">
        <v>0</v>
      </c>
      <c r="M1182" s="4">
        <v>0</v>
      </c>
      <c r="N1182" s="4">
        <f t="shared" si="37"/>
        <v>1</v>
      </c>
      <c r="O1182" s="4">
        <f t="shared" si="36"/>
        <v>1</v>
      </c>
      <c r="P1182" s="4">
        <f>SUM(O1182:O1183)/2</f>
        <v>0.5</v>
      </c>
    </row>
    <row r="1183" spans="1:16" x14ac:dyDescent="0.25">
      <c r="A1183" s="4">
        <v>82</v>
      </c>
      <c r="B1183" s="4" t="s">
        <v>1</v>
      </c>
      <c r="C1183" s="4">
        <f>_xlfn.IFS(A1183=31,2,A1183=42,2,A1183=30,3,A1183=49,3,A1183=34,4,A1183=58,4,A1183=69,5,A1183=74,5,A1183=75,6,A1183=57-61,6,A1183=64,7,A1183=73,7,A1183=37,8,A1183=27,8,A1183=51,9,A1183=24,9,A1183=66,10,A1183=50,10,A1183=82,11,A1183=80,11,A1183=68,12,A1183=83,12)</f>
        <v>11</v>
      </c>
      <c r="D1183" s="4" t="s">
        <v>2</v>
      </c>
      <c r="E1183" s="5">
        <v>43880</v>
      </c>
      <c r="F1183" s="6">
        <v>0.45833333333333331</v>
      </c>
      <c r="G1183" s="4">
        <v>5</v>
      </c>
      <c r="H1183" s="4">
        <v>1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f t="shared" si="37"/>
        <v>1</v>
      </c>
      <c r="O1183" s="4">
        <f t="shared" si="36"/>
        <v>0</v>
      </c>
    </row>
    <row r="1184" spans="1:16" x14ac:dyDescent="0.25">
      <c r="A1184" s="4">
        <v>80</v>
      </c>
      <c r="B1184" s="4" t="s">
        <v>28</v>
      </c>
      <c r="C1184" s="4">
        <f>_xlfn.IFS(A1184=31,2,A1184=42,2,A1184=30,3,A1184=49,3,A1184=34,4,A1184=58,4,A1184=69,5,A1184=74,5,A1184=75,6,A1184=57-61,6,A1184=64,7,A1184=73,7,A1184=37,8,A1184=27,8,A1184=51,9,A1184=24,9,A1184=66,10,A1184=50,10,A1184=82,11,A1184=80,11,A1184=68,12,A1184=83,12)</f>
        <v>11</v>
      </c>
      <c r="D1184" s="4" t="s">
        <v>2</v>
      </c>
      <c r="E1184" s="5">
        <v>43880</v>
      </c>
      <c r="F1184" s="6">
        <v>0.47916666666666669</v>
      </c>
      <c r="G1184" s="4">
        <v>5</v>
      </c>
      <c r="H1184" s="4">
        <v>0</v>
      </c>
      <c r="I1184" s="4">
        <v>0</v>
      </c>
      <c r="J1184" s="4">
        <v>0</v>
      </c>
      <c r="K1184" s="4">
        <v>1</v>
      </c>
      <c r="L1184" s="4">
        <v>0</v>
      </c>
      <c r="M1184" s="4">
        <v>0</v>
      </c>
      <c r="N1184" s="4">
        <f t="shared" si="37"/>
        <v>1</v>
      </c>
      <c r="O1184" s="4">
        <f t="shared" si="36"/>
        <v>1</v>
      </c>
      <c r="P1184" s="4">
        <f>SUM(O1184:O1185)/2</f>
        <v>0.5</v>
      </c>
    </row>
    <row r="1185" spans="1:16" x14ac:dyDescent="0.25">
      <c r="A1185" s="4">
        <v>82</v>
      </c>
      <c r="B1185" s="4" t="s">
        <v>1</v>
      </c>
      <c r="C1185" s="4">
        <f>_xlfn.IFS(A1185=31,2,A1185=42,2,A1185=30,3,A1185=49,3,A1185=34,4,A1185=58,4,A1185=69,5,A1185=74,5,A1185=75,6,A1185=57-61,6,A1185=64,7,A1185=73,7,A1185=37,8,A1185=27,8,A1185=51,9,A1185=24,9,A1185=66,10,A1185=50,10,A1185=82,11,A1185=80,11,A1185=68,12,A1185=83,12)</f>
        <v>11</v>
      </c>
      <c r="D1185" s="4" t="s">
        <v>2</v>
      </c>
      <c r="E1185" s="5">
        <v>43880</v>
      </c>
      <c r="F1185" s="6">
        <v>0.47916666666666669</v>
      </c>
      <c r="G1185" s="4">
        <v>5</v>
      </c>
      <c r="H1185" s="4">
        <v>1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f t="shared" si="37"/>
        <v>1</v>
      </c>
      <c r="O1185" s="4">
        <f t="shared" si="36"/>
        <v>0</v>
      </c>
    </row>
    <row r="1186" spans="1:16" x14ac:dyDescent="0.25">
      <c r="A1186" s="4">
        <v>80</v>
      </c>
      <c r="B1186" s="4" t="s">
        <v>28</v>
      </c>
      <c r="C1186" s="4">
        <f>_xlfn.IFS(A1186=31,2,A1186=42,2,A1186=30,3,A1186=49,3,A1186=34,4,A1186=58,4,A1186=69,5,A1186=74,5,A1186=75,6,A1186=57-61,6,A1186=64,7,A1186=73,7,A1186=37,8,A1186=27,8,A1186=51,9,A1186=24,9,A1186=66,10,A1186=50,10,A1186=82,11,A1186=80,11,A1186=68,12,A1186=83,12)</f>
        <v>11</v>
      </c>
      <c r="D1186" s="4" t="s">
        <v>2</v>
      </c>
      <c r="E1186" s="5">
        <v>43880</v>
      </c>
      <c r="F1186" s="6">
        <v>0.5</v>
      </c>
      <c r="G1186" s="4">
        <v>5</v>
      </c>
      <c r="H1186" s="4">
        <v>0</v>
      </c>
      <c r="I1186" s="4">
        <v>0</v>
      </c>
      <c r="J1186" s="4">
        <v>1</v>
      </c>
      <c r="K1186" s="4">
        <v>0</v>
      </c>
      <c r="L1186" s="4">
        <v>0</v>
      </c>
      <c r="M1186" s="4">
        <v>0</v>
      </c>
      <c r="N1186" s="4">
        <f t="shared" si="37"/>
        <v>1</v>
      </c>
      <c r="O1186" s="4">
        <f t="shared" si="36"/>
        <v>1</v>
      </c>
      <c r="P1186" s="4">
        <f>SUM(O1186:O1187)/2</f>
        <v>1</v>
      </c>
    </row>
    <row r="1187" spans="1:16" x14ac:dyDescent="0.25">
      <c r="A1187" s="4">
        <v>82</v>
      </c>
      <c r="B1187" s="4" t="s">
        <v>1</v>
      </c>
      <c r="C1187" s="4">
        <f>_xlfn.IFS(A1187=31,2,A1187=42,2,A1187=30,3,A1187=49,3,A1187=34,4,A1187=58,4,A1187=69,5,A1187=74,5,A1187=75,6,A1187=57-61,6,A1187=64,7,A1187=73,7,A1187=37,8,A1187=27,8,A1187=51,9,A1187=24,9,A1187=66,10,A1187=50,10,A1187=82,11,A1187=80,11,A1187=68,12,A1187=83,12)</f>
        <v>11</v>
      </c>
      <c r="D1187" s="4" t="s">
        <v>2</v>
      </c>
      <c r="E1187" s="5">
        <v>43880</v>
      </c>
      <c r="F1187" s="6">
        <v>0.5</v>
      </c>
      <c r="G1187" s="4">
        <v>5</v>
      </c>
      <c r="H1187" s="4">
        <v>0</v>
      </c>
      <c r="I1187" s="4">
        <v>0</v>
      </c>
      <c r="J1187" s="4">
        <v>1</v>
      </c>
      <c r="K1187" s="4">
        <v>0</v>
      </c>
      <c r="L1187" s="4">
        <v>0</v>
      </c>
      <c r="M1187" s="4">
        <v>0</v>
      </c>
      <c r="N1187" s="4">
        <f t="shared" si="37"/>
        <v>1</v>
      </c>
      <c r="O1187" s="4">
        <f t="shared" si="36"/>
        <v>1</v>
      </c>
    </row>
    <row r="1188" spans="1:16" x14ac:dyDescent="0.25">
      <c r="A1188" s="4">
        <v>80</v>
      </c>
      <c r="B1188" s="4" t="s">
        <v>28</v>
      </c>
      <c r="C1188" s="4">
        <f>_xlfn.IFS(A1188=31,2,A1188=42,2,A1188=30,3,A1188=49,3,A1188=34,4,A1188=58,4,A1188=69,5,A1188=74,5,A1188=75,6,A1188=57-61,6,A1188=64,7,A1188=73,7,A1188=37,8,A1188=27,8,A1188=51,9,A1188=24,9,A1188=66,10,A1188=50,10,A1188=82,11,A1188=80,11,A1188=68,12,A1188=83,12)</f>
        <v>11</v>
      </c>
      <c r="D1188" s="4" t="s">
        <v>2</v>
      </c>
      <c r="E1188" s="5">
        <v>43880</v>
      </c>
      <c r="F1188" s="6">
        <v>0.52083333333333337</v>
      </c>
      <c r="G1188" s="4">
        <v>5</v>
      </c>
      <c r="H1188" s="4">
        <v>0</v>
      </c>
      <c r="I1188" s="4">
        <v>0</v>
      </c>
      <c r="J1188" s="4">
        <v>1</v>
      </c>
      <c r="K1188" s="4">
        <v>0</v>
      </c>
      <c r="L1188" s="4">
        <v>0</v>
      </c>
      <c r="M1188" s="4">
        <v>0</v>
      </c>
      <c r="N1188" s="4">
        <f t="shared" si="37"/>
        <v>1</v>
      </c>
      <c r="O1188" s="4">
        <f t="shared" si="36"/>
        <v>1</v>
      </c>
      <c r="P1188" s="4">
        <f>SUM(O1188:O1189)/2</f>
        <v>0.5</v>
      </c>
    </row>
    <row r="1189" spans="1:16" x14ac:dyDescent="0.25">
      <c r="A1189" s="4">
        <v>82</v>
      </c>
      <c r="B1189" s="4" t="s">
        <v>1</v>
      </c>
      <c r="C1189" s="4">
        <f>_xlfn.IFS(A1189=31,2,A1189=42,2,A1189=30,3,A1189=49,3,A1189=34,4,A1189=58,4,A1189=69,5,A1189=74,5,A1189=75,6,A1189=57-61,6,A1189=64,7,A1189=73,7,A1189=37,8,A1189=27,8,A1189=51,9,A1189=24,9,A1189=66,10,A1189=50,10,A1189=82,11,A1189=80,11,A1189=68,12,A1189=83,12)</f>
        <v>11</v>
      </c>
      <c r="D1189" s="4" t="s">
        <v>2</v>
      </c>
      <c r="E1189" s="5">
        <v>43880</v>
      </c>
      <c r="F1189" s="6">
        <v>0.52083333333333337</v>
      </c>
      <c r="G1189" s="4">
        <v>5</v>
      </c>
      <c r="H1189" s="4">
        <v>1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f t="shared" si="37"/>
        <v>1</v>
      </c>
      <c r="O1189" s="4">
        <f t="shared" si="36"/>
        <v>0</v>
      </c>
    </row>
    <row r="1190" spans="1:16" x14ac:dyDescent="0.25">
      <c r="A1190" s="4">
        <v>68</v>
      </c>
      <c r="B1190" s="4" t="s">
        <v>28</v>
      </c>
      <c r="C1190" s="4">
        <f>_xlfn.IFS(A1190=31,2,A1190=42,2,A1190=30,3,A1190=49,3,A1190=34,4,A1190=58,4,A1190=69,5,A1190=74,5,A1190=75,6,A1190=57-61,6,A1190=64,7,A1190=73,7,A1190=37,8,A1190=27,8,A1190=51,9,A1190=24,9,A1190=66,10,A1190=50,10,A1190=82,11,A1190=80,11,A1190=68,12,A1190=83,12)</f>
        <v>12</v>
      </c>
      <c r="D1190" s="4" t="s">
        <v>2</v>
      </c>
      <c r="E1190" s="5">
        <v>43880</v>
      </c>
      <c r="F1190" s="6">
        <v>0.3125</v>
      </c>
      <c r="G1190" s="4">
        <v>5</v>
      </c>
      <c r="H1190" s="4">
        <v>0</v>
      </c>
      <c r="I1190" s="4">
        <v>0</v>
      </c>
      <c r="J1190" s="4">
        <v>1</v>
      </c>
      <c r="K1190" s="4">
        <v>0</v>
      </c>
      <c r="L1190" s="4">
        <v>0</v>
      </c>
      <c r="M1190" s="4">
        <v>0</v>
      </c>
      <c r="N1190" s="4">
        <f t="shared" si="37"/>
        <v>1</v>
      </c>
      <c r="O1190" s="4">
        <f t="shared" si="36"/>
        <v>1</v>
      </c>
      <c r="P1190" s="4">
        <f>SUM(O1190:O1191)/2</f>
        <v>1</v>
      </c>
    </row>
    <row r="1191" spans="1:16" x14ac:dyDescent="0.25">
      <c r="A1191" s="4">
        <v>83</v>
      </c>
      <c r="B1191" s="4" t="s">
        <v>1</v>
      </c>
      <c r="C1191" s="4">
        <f>_xlfn.IFS(A1191=31,2,A1191=42,2,A1191=30,3,A1191=49,3,A1191=34,4,A1191=58,4,A1191=69,5,A1191=74,5,A1191=75,6,A1191=57-61,6,A1191=64,7,A1191=73,7,A1191=37,8,A1191=27,8,A1191=51,9,A1191=24,9,A1191=66,10,A1191=50,10,A1191=82,11,A1191=80,11,A1191=68,12,A1191=83,12)</f>
        <v>12</v>
      </c>
      <c r="D1191" s="4" t="s">
        <v>2</v>
      </c>
      <c r="E1191" s="5">
        <v>43880</v>
      </c>
      <c r="F1191" s="6">
        <v>0.3125</v>
      </c>
      <c r="G1191" s="4">
        <v>5</v>
      </c>
      <c r="H1191" s="4">
        <v>0</v>
      </c>
      <c r="I1191" s="4">
        <v>0</v>
      </c>
      <c r="J1191" s="4">
        <v>1</v>
      </c>
      <c r="K1191" s="4">
        <v>0</v>
      </c>
      <c r="L1191" s="4">
        <v>0</v>
      </c>
      <c r="M1191" s="4">
        <v>0</v>
      </c>
      <c r="N1191" s="4">
        <f t="shared" si="37"/>
        <v>1</v>
      </c>
      <c r="O1191" s="4">
        <f t="shared" si="36"/>
        <v>1</v>
      </c>
    </row>
    <row r="1192" spans="1:16" x14ac:dyDescent="0.25">
      <c r="A1192" s="4">
        <v>68</v>
      </c>
      <c r="B1192" s="4" t="s">
        <v>28</v>
      </c>
      <c r="C1192" s="4">
        <f>_xlfn.IFS(A1192=31,2,A1192=42,2,A1192=30,3,A1192=49,3,A1192=34,4,A1192=58,4,A1192=69,5,A1192=74,5,A1192=75,6,A1192=57-61,6,A1192=64,7,A1192=73,7,A1192=37,8,A1192=27,8,A1192=51,9,A1192=24,9,A1192=66,10,A1192=50,10,A1192=82,11,A1192=80,11,A1192=68,12,A1192=83,12)</f>
        <v>12</v>
      </c>
      <c r="D1192" s="4" t="s">
        <v>2</v>
      </c>
      <c r="E1192" s="5">
        <v>43880</v>
      </c>
      <c r="F1192" s="6">
        <v>0.33333333333333331</v>
      </c>
      <c r="G1192" s="4">
        <v>5</v>
      </c>
      <c r="H1192" s="4">
        <v>1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f t="shared" si="37"/>
        <v>1</v>
      </c>
      <c r="O1192" s="4">
        <f t="shared" si="36"/>
        <v>0</v>
      </c>
      <c r="P1192" s="4">
        <f>SUM(O1192:O1193)/2</f>
        <v>0.5</v>
      </c>
    </row>
    <row r="1193" spans="1:16" x14ac:dyDescent="0.25">
      <c r="A1193" s="4">
        <v>83</v>
      </c>
      <c r="B1193" s="4" t="s">
        <v>1</v>
      </c>
      <c r="C1193" s="4">
        <f>_xlfn.IFS(A1193=31,2,A1193=42,2,A1193=30,3,A1193=49,3,A1193=34,4,A1193=58,4,A1193=69,5,A1193=74,5,A1193=75,6,A1193=57-61,6,A1193=64,7,A1193=73,7,A1193=37,8,A1193=27,8,A1193=51,9,A1193=24,9,A1193=66,10,A1193=50,10,A1193=82,11,A1193=80,11,A1193=68,12,A1193=83,12)</f>
        <v>12</v>
      </c>
      <c r="D1193" s="4" t="s">
        <v>2</v>
      </c>
      <c r="E1193" s="5">
        <v>43880</v>
      </c>
      <c r="F1193" s="6">
        <v>0.33333333333333331</v>
      </c>
      <c r="G1193" s="4">
        <v>5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1</v>
      </c>
      <c r="N1193" s="4">
        <f t="shared" si="37"/>
        <v>1</v>
      </c>
      <c r="O1193" s="4">
        <f t="shared" si="36"/>
        <v>1</v>
      </c>
    </row>
    <row r="1194" spans="1:16" x14ac:dyDescent="0.25">
      <c r="A1194" s="4">
        <v>68</v>
      </c>
      <c r="B1194" s="4" t="s">
        <v>28</v>
      </c>
      <c r="C1194" s="4">
        <f>_xlfn.IFS(A1194=31,2,A1194=42,2,A1194=30,3,A1194=49,3,A1194=34,4,A1194=58,4,A1194=69,5,A1194=74,5,A1194=75,6,A1194=57-61,6,A1194=64,7,A1194=73,7,A1194=37,8,A1194=27,8,A1194=51,9,A1194=24,9,A1194=66,10,A1194=50,10,A1194=82,11,A1194=80,11,A1194=68,12,A1194=83,12)</f>
        <v>12</v>
      </c>
      <c r="D1194" s="4" t="s">
        <v>2</v>
      </c>
      <c r="E1194" s="5">
        <v>43880</v>
      </c>
      <c r="F1194" s="6">
        <v>0.35416666666666669</v>
      </c>
      <c r="G1194" s="4">
        <v>5</v>
      </c>
      <c r="H1194" s="4">
        <v>1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  <c r="N1194" s="4">
        <f t="shared" si="37"/>
        <v>1</v>
      </c>
      <c r="O1194" s="4">
        <f t="shared" si="36"/>
        <v>0</v>
      </c>
      <c r="P1194" s="4">
        <f>SUM(O1194:O1195)/2</f>
        <v>0.5</v>
      </c>
    </row>
    <row r="1195" spans="1:16" x14ac:dyDescent="0.25">
      <c r="A1195" s="4">
        <v>83</v>
      </c>
      <c r="B1195" s="4" t="s">
        <v>1</v>
      </c>
      <c r="C1195" s="4">
        <f>_xlfn.IFS(A1195=31,2,A1195=42,2,A1195=30,3,A1195=49,3,A1195=34,4,A1195=58,4,A1195=69,5,A1195=74,5,A1195=75,6,A1195=57-61,6,A1195=64,7,A1195=73,7,A1195=37,8,A1195=27,8,A1195=51,9,A1195=24,9,A1195=66,10,A1195=50,10,A1195=82,11,A1195=80,11,A1195=68,12,A1195=83,12)</f>
        <v>12</v>
      </c>
      <c r="D1195" s="4" t="s">
        <v>2</v>
      </c>
      <c r="E1195" s="5">
        <v>43880</v>
      </c>
      <c r="F1195" s="6">
        <v>0.35416666666666669</v>
      </c>
      <c r="G1195" s="4">
        <v>5</v>
      </c>
      <c r="H1195" s="4">
        <v>0</v>
      </c>
      <c r="I1195" s="4">
        <v>0</v>
      </c>
      <c r="J1195" s="4">
        <v>0</v>
      </c>
      <c r="K1195" s="4">
        <v>0</v>
      </c>
      <c r="L1195" s="4">
        <v>0</v>
      </c>
      <c r="M1195" s="4">
        <v>1</v>
      </c>
      <c r="N1195" s="4">
        <f t="shared" si="37"/>
        <v>1</v>
      </c>
      <c r="O1195" s="4">
        <f t="shared" si="36"/>
        <v>1</v>
      </c>
    </row>
    <row r="1196" spans="1:16" x14ac:dyDescent="0.25">
      <c r="A1196" s="4">
        <v>68</v>
      </c>
      <c r="B1196" s="4" t="s">
        <v>28</v>
      </c>
      <c r="C1196" s="4">
        <f>_xlfn.IFS(A1196=31,2,A1196=42,2,A1196=30,3,A1196=49,3,A1196=34,4,A1196=58,4,A1196=69,5,A1196=74,5,A1196=75,6,A1196=57-61,6,A1196=64,7,A1196=73,7,A1196=37,8,A1196=27,8,A1196=51,9,A1196=24,9,A1196=66,10,A1196=50,10,A1196=82,11,A1196=80,11,A1196=68,12,A1196=83,12)</f>
        <v>12</v>
      </c>
      <c r="D1196" s="4" t="s">
        <v>2</v>
      </c>
      <c r="E1196" s="5">
        <v>43880</v>
      </c>
      <c r="F1196" s="6">
        <v>0.375</v>
      </c>
      <c r="G1196" s="4">
        <v>5</v>
      </c>
      <c r="H1196" s="4">
        <v>1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  <c r="N1196" s="4">
        <f t="shared" si="37"/>
        <v>1</v>
      </c>
      <c r="O1196" s="4">
        <f t="shared" si="36"/>
        <v>0</v>
      </c>
      <c r="P1196" s="4">
        <f>SUM(O1196:O1197)/2</f>
        <v>0.5</v>
      </c>
    </row>
    <row r="1197" spans="1:16" x14ac:dyDescent="0.25">
      <c r="A1197" s="4">
        <v>83</v>
      </c>
      <c r="B1197" s="4" t="s">
        <v>1</v>
      </c>
      <c r="C1197" s="4">
        <f>_xlfn.IFS(A1197=31,2,A1197=42,2,A1197=30,3,A1197=49,3,A1197=34,4,A1197=58,4,A1197=69,5,A1197=74,5,A1197=75,6,A1197=57-61,6,A1197=64,7,A1197=73,7,A1197=37,8,A1197=27,8,A1197=51,9,A1197=24,9,A1197=66,10,A1197=50,10,A1197=82,11,A1197=80,11,A1197=68,12,A1197=83,12)</f>
        <v>12</v>
      </c>
      <c r="D1197" s="4" t="s">
        <v>2</v>
      </c>
      <c r="E1197" s="5">
        <v>43880</v>
      </c>
      <c r="F1197" s="6">
        <v>0.375</v>
      </c>
      <c r="G1197" s="4">
        <v>5</v>
      </c>
      <c r="H1197" s="4">
        <v>0</v>
      </c>
      <c r="I1197" s="4">
        <v>0</v>
      </c>
      <c r="J1197" s="4">
        <v>0</v>
      </c>
      <c r="K1197" s="4">
        <v>0</v>
      </c>
      <c r="L1197" s="4">
        <v>0</v>
      </c>
      <c r="M1197" s="4">
        <v>1</v>
      </c>
      <c r="N1197" s="4">
        <f t="shared" si="37"/>
        <v>1</v>
      </c>
      <c r="O1197" s="4">
        <f t="shared" si="36"/>
        <v>1</v>
      </c>
    </row>
    <row r="1198" spans="1:16" x14ac:dyDescent="0.25">
      <c r="A1198" s="4">
        <v>68</v>
      </c>
      <c r="B1198" s="4" t="s">
        <v>28</v>
      </c>
      <c r="C1198" s="4">
        <f>_xlfn.IFS(A1198=31,2,A1198=42,2,A1198=30,3,A1198=49,3,A1198=34,4,A1198=58,4,A1198=69,5,A1198=74,5,A1198=75,6,A1198=57-61,6,A1198=64,7,A1198=73,7,A1198=37,8,A1198=27,8,A1198=51,9,A1198=24,9,A1198=66,10,A1198=50,10,A1198=82,11,A1198=80,11,A1198=68,12,A1198=83,12)</f>
        <v>12</v>
      </c>
      <c r="D1198" s="4" t="s">
        <v>2</v>
      </c>
      <c r="E1198" s="5">
        <v>43880</v>
      </c>
      <c r="F1198" s="6">
        <v>0.39583333333333331</v>
      </c>
      <c r="G1198" s="4">
        <v>5</v>
      </c>
      <c r="H1198" s="4">
        <v>0</v>
      </c>
      <c r="I1198" s="4">
        <v>0</v>
      </c>
      <c r="J1198" s="4">
        <v>0</v>
      </c>
      <c r="K1198" s="4">
        <v>1</v>
      </c>
      <c r="L1198" s="4">
        <v>0</v>
      </c>
      <c r="M1198" s="4">
        <v>0</v>
      </c>
      <c r="N1198" s="4">
        <f t="shared" si="37"/>
        <v>1</v>
      </c>
      <c r="O1198" s="4">
        <f t="shared" si="36"/>
        <v>1</v>
      </c>
      <c r="P1198" s="4">
        <f>SUM(O1198:O1199)/2</f>
        <v>1</v>
      </c>
    </row>
    <row r="1199" spans="1:16" x14ac:dyDescent="0.25">
      <c r="A1199" s="4">
        <v>83</v>
      </c>
      <c r="B1199" s="4" t="s">
        <v>1</v>
      </c>
      <c r="C1199" s="4">
        <f>_xlfn.IFS(A1199=31,2,A1199=42,2,A1199=30,3,A1199=49,3,A1199=34,4,A1199=58,4,A1199=69,5,A1199=74,5,A1199=75,6,A1199=57-61,6,A1199=64,7,A1199=73,7,A1199=37,8,A1199=27,8,A1199=51,9,A1199=24,9,A1199=66,10,A1199=50,10,A1199=82,11,A1199=80,11,A1199=68,12,A1199=83,12)</f>
        <v>12</v>
      </c>
      <c r="D1199" s="4" t="s">
        <v>2</v>
      </c>
      <c r="E1199" s="5">
        <v>43880</v>
      </c>
      <c r="F1199" s="6">
        <v>0.39583333333333331</v>
      </c>
      <c r="G1199" s="4">
        <v>5</v>
      </c>
      <c r="H1199" s="4">
        <v>0</v>
      </c>
      <c r="I1199" s="4">
        <v>0</v>
      </c>
      <c r="J1199" s="4">
        <v>0</v>
      </c>
      <c r="K1199" s="4">
        <v>0</v>
      </c>
      <c r="L1199" s="4">
        <v>0</v>
      </c>
      <c r="M1199" s="4">
        <v>1</v>
      </c>
      <c r="N1199" s="4">
        <f t="shared" si="37"/>
        <v>1</v>
      </c>
      <c r="O1199" s="4">
        <f t="shared" si="36"/>
        <v>1</v>
      </c>
    </row>
    <row r="1200" spans="1:16" x14ac:dyDescent="0.25">
      <c r="A1200" s="4">
        <v>68</v>
      </c>
      <c r="B1200" s="4" t="s">
        <v>28</v>
      </c>
      <c r="C1200" s="4">
        <f>_xlfn.IFS(A1200=31,2,A1200=42,2,A1200=30,3,A1200=49,3,A1200=34,4,A1200=58,4,A1200=69,5,A1200=74,5,A1200=75,6,A1200=57-61,6,A1200=64,7,A1200=73,7,A1200=37,8,A1200=27,8,A1200=51,9,A1200=24,9,A1200=66,10,A1200=50,10,A1200=82,11,A1200=80,11,A1200=68,12,A1200=83,12)</f>
        <v>12</v>
      </c>
      <c r="D1200" s="4" t="s">
        <v>2</v>
      </c>
      <c r="E1200" s="5">
        <v>43880</v>
      </c>
      <c r="F1200" s="6">
        <v>0.41666666666666669</v>
      </c>
      <c r="G1200" s="4">
        <v>5</v>
      </c>
      <c r="H1200" s="4">
        <v>0</v>
      </c>
      <c r="I1200" s="4">
        <v>0</v>
      </c>
      <c r="J1200" s="4">
        <v>0</v>
      </c>
      <c r="K1200" s="4">
        <v>1</v>
      </c>
      <c r="L1200" s="4">
        <v>0</v>
      </c>
      <c r="M1200" s="4">
        <v>0</v>
      </c>
      <c r="N1200" s="4">
        <f t="shared" si="37"/>
        <v>1</v>
      </c>
      <c r="O1200" s="4">
        <f t="shared" si="36"/>
        <v>1</v>
      </c>
      <c r="P1200" s="4">
        <f>SUM(O1200:O1201)/2</f>
        <v>1</v>
      </c>
    </row>
    <row r="1201" spans="1:16" x14ac:dyDescent="0.25">
      <c r="A1201" s="4">
        <v>83</v>
      </c>
      <c r="B1201" s="4" t="s">
        <v>1</v>
      </c>
      <c r="C1201" s="4">
        <f>_xlfn.IFS(A1201=31,2,A1201=42,2,A1201=30,3,A1201=49,3,A1201=34,4,A1201=58,4,A1201=69,5,A1201=74,5,A1201=75,6,A1201=57-61,6,A1201=64,7,A1201=73,7,A1201=37,8,A1201=27,8,A1201=51,9,A1201=24,9,A1201=66,10,A1201=50,10,A1201=82,11,A1201=80,11,A1201=68,12,A1201=83,12)</f>
        <v>12</v>
      </c>
      <c r="D1201" s="4" t="s">
        <v>2</v>
      </c>
      <c r="E1201" s="5">
        <v>43880</v>
      </c>
      <c r="F1201" s="6">
        <v>0.41666666666666669</v>
      </c>
      <c r="G1201" s="4">
        <v>5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1</v>
      </c>
      <c r="N1201" s="4">
        <f t="shared" si="37"/>
        <v>1</v>
      </c>
      <c r="O1201" s="4">
        <f t="shared" si="36"/>
        <v>1</v>
      </c>
    </row>
    <row r="1202" spans="1:16" x14ac:dyDescent="0.25">
      <c r="A1202" s="4">
        <v>68</v>
      </c>
      <c r="B1202" s="4" t="s">
        <v>28</v>
      </c>
      <c r="C1202" s="4">
        <f>_xlfn.IFS(A1202=31,2,A1202=42,2,A1202=30,3,A1202=49,3,A1202=34,4,A1202=58,4,A1202=69,5,A1202=74,5,A1202=75,6,A1202=57-61,6,A1202=64,7,A1202=73,7,A1202=37,8,A1202=27,8,A1202=51,9,A1202=24,9,A1202=66,10,A1202=50,10,A1202=82,11,A1202=80,11,A1202=68,12,A1202=83,12)</f>
        <v>12</v>
      </c>
      <c r="D1202" s="4" t="s">
        <v>2</v>
      </c>
      <c r="E1202" s="5">
        <v>43880</v>
      </c>
      <c r="F1202" s="6">
        <v>0.4375</v>
      </c>
      <c r="G1202" s="4">
        <v>5</v>
      </c>
      <c r="H1202" s="4">
        <v>0</v>
      </c>
      <c r="I1202" s="4">
        <v>0</v>
      </c>
      <c r="J1202" s="4">
        <v>1</v>
      </c>
      <c r="K1202" s="4">
        <v>0</v>
      </c>
      <c r="L1202" s="4">
        <v>0</v>
      </c>
      <c r="M1202" s="4">
        <v>0</v>
      </c>
      <c r="N1202" s="4">
        <f t="shared" si="37"/>
        <v>1</v>
      </c>
      <c r="O1202" s="4">
        <f t="shared" si="36"/>
        <v>1</v>
      </c>
      <c r="P1202" s="4">
        <f>SUM(O1202:O1203)/2</f>
        <v>1</v>
      </c>
    </row>
    <row r="1203" spans="1:16" x14ac:dyDescent="0.25">
      <c r="A1203" s="4">
        <v>83</v>
      </c>
      <c r="B1203" s="4" t="s">
        <v>1</v>
      </c>
      <c r="C1203" s="4">
        <f>_xlfn.IFS(A1203=31,2,A1203=42,2,A1203=30,3,A1203=49,3,A1203=34,4,A1203=58,4,A1203=69,5,A1203=74,5,A1203=75,6,A1203=57-61,6,A1203=64,7,A1203=73,7,A1203=37,8,A1203=27,8,A1203=51,9,A1203=24,9,A1203=66,10,A1203=50,10,A1203=82,11,A1203=80,11,A1203=68,12,A1203=83,12)</f>
        <v>12</v>
      </c>
      <c r="D1203" s="4" t="s">
        <v>2</v>
      </c>
      <c r="E1203" s="5">
        <v>43880</v>
      </c>
      <c r="F1203" s="6">
        <v>0.4375</v>
      </c>
      <c r="G1203" s="4">
        <v>5</v>
      </c>
      <c r="H1203" s="4">
        <v>0</v>
      </c>
      <c r="I1203" s="4">
        <v>0</v>
      </c>
      <c r="J1203" s="4">
        <v>0</v>
      </c>
      <c r="K1203" s="4">
        <v>0</v>
      </c>
      <c r="L1203" s="4">
        <v>0</v>
      </c>
      <c r="M1203" s="4">
        <v>1</v>
      </c>
      <c r="N1203" s="4">
        <f t="shared" si="37"/>
        <v>1</v>
      </c>
      <c r="O1203" s="4">
        <f t="shared" si="36"/>
        <v>1</v>
      </c>
    </row>
    <row r="1204" spans="1:16" x14ac:dyDescent="0.25">
      <c r="A1204" s="4">
        <v>68</v>
      </c>
      <c r="B1204" s="4" t="s">
        <v>28</v>
      </c>
      <c r="C1204" s="4">
        <f>_xlfn.IFS(A1204=31,2,A1204=42,2,A1204=30,3,A1204=49,3,A1204=34,4,A1204=58,4,A1204=69,5,A1204=74,5,A1204=75,6,A1204=57-61,6,A1204=64,7,A1204=73,7,A1204=37,8,A1204=27,8,A1204=51,9,A1204=24,9,A1204=66,10,A1204=50,10,A1204=82,11,A1204=80,11,A1204=68,12,A1204=83,12)</f>
        <v>12</v>
      </c>
      <c r="D1204" s="4" t="s">
        <v>2</v>
      </c>
      <c r="E1204" s="5">
        <v>43880</v>
      </c>
      <c r="F1204" s="6">
        <v>0.45833333333333331</v>
      </c>
      <c r="G1204" s="4">
        <v>5</v>
      </c>
      <c r="H1204" s="4">
        <v>1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  <c r="N1204" s="4">
        <f t="shared" si="37"/>
        <v>1</v>
      </c>
      <c r="O1204" s="4">
        <f t="shared" si="36"/>
        <v>0</v>
      </c>
      <c r="P1204" s="4">
        <f>SUM(O1204:O1205)/2</f>
        <v>0.5</v>
      </c>
    </row>
    <row r="1205" spans="1:16" x14ac:dyDescent="0.25">
      <c r="A1205" s="4">
        <v>83</v>
      </c>
      <c r="B1205" s="4" t="s">
        <v>1</v>
      </c>
      <c r="C1205" s="4">
        <f>_xlfn.IFS(A1205=31,2,A1205=42,2,A1205=30,3,A1205=49,3,A1205=34,4,A1205=58,4,A1205=69,5,A1205=74,5,A1205=75,6,A1205=57-61,6,A1205=64,7,A1205=73,7,A1205=37,8,A1205=27,8,A1205=51,9,A1205=24,9,A1205=66,10,A1205=50,10,A1205=82,11,A1205=80,11,A1205=68,12,A1205=83,12)</f>
        <v>12</v>
      </c>
      <c r="D1205" s="4" t="s">
        <v>2</v>
      </c>
      <c r="E1205" s="5">
        <v>43880</v>
      </c>
      <c r="F1205" s="6">
        <v>0.45833333333333331</v>
      </c>
      <c r="G1205" s="4">
        <v>5</v>
      </c>
      <c r="H1205" s="4">
        <v>0</v>
      </c>
      <c r="I1205" s="4">
        <v>0</v>
      </c>
      <c r="J1205" s="4">
        <v>0</v>
      </c>
      <c r="K1205" s="4">
        <v>1</v>
      </c>
      <c r="L1205" s="4">
        <v>0</v>
      </c>
      <c r="M1205" s="4">
        <v>0</v>
      </c>
      <c r="N1205" s="4">
        <f t="shared" si="37"/>
        <v>1</v>
      </c>
      <c r="O1205" s="4">
        <f t="shared" si="36"/>
        <v>1</v>
      </c>
    </row>
    <row r="1206" spans="1:16" x14ac:dyDescent="0.25">
      <c r="A1206" s="4">
        <v>68</v>
      </c>
      <c r="B1206" s="4" t="s">
        <v>28</v>
      </c>
      <c r="C1206" s="4">
        <f>_xlfn.IFS(A1206=31,2,A1206=42,2,A1206=30,3,A1206=49,3,A1206=34,4,A1206=58,4,A1206=69,5,A1206=74,5,A1206=75,6,A1206=57-61,6,A1206=64,7,A1206=73,7,A1206=37,8,A1206=27,8,A1206=51,9,A1206=24,9,A1206=66,10,A1206=50,10,A1206=82,11,A1206=80,11,A1206=68,12,A1206=83,12)</f>
        <v>12</v>
      </c>
      <c r="D1206" s="4" t="s">
        <v>2</v>
      </c>
      <c r="E1206" s="5">
        <v>43880</v>
      </c>
      <c r="F1206" s="6">
        <v>0.47916666666666669</v>
      </c>
      <c r="G1206" s="4">
        <v>5</v>
      </c>
      <c r="H1206" s="4">
        <v>1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  <c r="N1206" s="4">
        <f t="shared" si="37"/>
        <v>1</v>
      </c>
      <c r="O1206" s="4">
        <f t="shared" si="36"/>
        <v>0</v>
      </c>
      <c r="P1206" s="4">
        <f>SUM(O1206:O1207)/2</f>
        <v>0.5</v>
      </c>
    </row>
    <row r="1207" spans="1:16" x14ac:dyDescent="0.25">
      <c r="A1207" s="4">
        <v>83</v>
      </c>
      <c r="B1207" s="4" t="s">
        <v>1</v>
      </c>
      <c r="C1207" s="4">
        <f>_xlfn.IFS(A1207=31,2,A1207=42,2,A1207=30,3,A1207=49,3,A1207=34,4,A1207=58,4,A1207=69,5,A1207=74,5,A1207=75,6,A1207=57-61,6,A1207=64,7,A1207=73,7,A1207=37,8,A1207=27,8,A1207=51,9,A1207=24,9,A1207=66,10,A1207=50,10,A1207=82,11,A1207=80,11,A1207=68,12,A1207=83,12)</f>
        <v>12</v>
      </c>
      <c r="D1207" s="4" t="s">
        <v>2</v>
      </c>
      <c r="E1207" s="5">
        <v>43880</v>
      </c>
      <c r="F1207" s="6">
        <v>0.47916666666666669</v>
      </c>
      <c r="G1207" s="4">
        <v>5</v>
      </c>
      <c r="H1207" s="4">
        <v>0</v>
      </c>
      <c r="I1207" s="4">
        <v>0</v>
      </c>
      <c r="J1207" s="4">
        <v>1</v>
      </c>
      <c r="K1207" s="4">
        <v>0</v>
      </c>
      <c r="L1207" s="4">
        <v>0</v>
      </c>
      <c r="M1207" s="4">
        <v>0</v>
      </c>
      <c r="N1207" s="4">
        <f t="shared" si="37"/>
        <v>1</v>
      </c>
      <c r="O1207" s="4">
        <f t="shared" si="36"/>
        <v>1</v>
      </c>
    </row>
    <row r="1208" spans="1:16" x14ac:dyDescent="0.25">
      <c r="A1208" s="4">
        <v>68</v>
      </c>
      <c r="B1208" s="4" t="s">
        <v>28</v>
      </c>
      <c r="C1208" s="4">
        <f>_xlfn.IFS(A1208=31,2,A1208=42,2,A1208=30,3,A1208=49,3,A1208=34,4,A1208=58,4,A1208=69,5,A1208=74,5,A1208=75,6,A1208=57-61,6,A1208=64,7,A1208=73,7,A1208=37,8,A1208=27,8,A1208=51,9,A1208=24,9,A1208=66,10,A1208=50,10,A1208=82,11,A1208=80,11,A1208=68,12,A1208=83,12)</f>
        <v>12</v>
      </c>
      <c r="D1208" s="4" t="s">
        <v>2</v>
      </c>
      <c r="E1208" s="5">
        <v>43880</v>
      </c>
      <c r="F1208" s="6">
        <v>0.5</v>
      </c>
      <c r="G1208" s="4">
        <v>5</v>
      </c>
      <c r="H1208" s="4">
        <v>1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  <c r="N1208" s="4">
        <f t="shared" si="37"/>
        <v>1</v>
      </c>
      <c r="O1208" s="4">
        <f t="shared" si="36"/>
        <v>0</v>
      </c>
      <c r="P1208" s="4">
        <f>SUM(O1208:O1209)/2</f>
        <v>0.5</v>
      </c>
    </row>
    <row r="1209" spans="1:16" x14ac:dyDescent="0.25">
      <c r="A1209" s="4">
        <v>83</v>
      </c>
      <c r="B1209" s="4" t="s">
        <v>1</v>
      </c>
      <c r="C1209" s="4">
        <f>_xlfn.IFS(A1209=31,2,A1209=42,2,A1209=30,3,A1209=49,3,A1209=34,4,A1209=58,4,A1209=69,5,A1209=74,5,A1209=75,6,A1209=57-61,6,A1209=64,7,A1209=73,7,A1209=37,8,A1209=27,8,A1209=51,9,A1209=24,9,A1209=66,10,A1209=50,10,A1209=82,11,A1209=80,11,A1209=68,12,A1209=83,12)</f>
        <v>12</v>
      </c>
      <c r="D1209" s="4" t="s">
        <v>2</v>
      </c>
      <c r="E1209" s="5">
        <v>43880</v>
      </c>
      <c r="F1209" s="6">
        <v>0.5</v>
      </c>
      <c r="G1209" s="4">
        <v>5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1</v>
      </c>
      <c r="N1209" s="4">
        <f t="shared" si="37"/>
        <v>1</v>
      </c>
      <c r="O1209" s="4">
        <f t="shared" si="36"/>
        <v>1</v>
      </c>
    </row>
    <row r="1210" spans="1:16" x14ac:dyDescent="0.25">
      <c r="A1210" s="4">
        <v>68</v>
      </c>
      <c r="B1210" s="4" t="s">
        <v>28</v>
      </c>
      <c r="C1210" s="4">
        <f>_xlfn.IFS(A1210=31,2,A1210=42,2,A1210=30,3,A1210=49,3,A1210=34,4,A1210=58,4,A1210=69,5,A1210=74,5,A1210=75,6,A1210=57-61,6,A1210=64,7,A1210=73,7,A1210=37,8,A1210=27,8,A1210=51,9,A1210=24,9,A1210=66,10,A1210=50,10,A1210=82,11,A1210=80,11,A1210=68,12,A1210=83,12)</f>
        <v>12</v>
      </c>
      <c r="D1210" s="4" t="s">
        <v>2</v>
      </c>
      <c r="E1210" s="5">
        <v>43880</v>
      </c>
      <c r="F1210" s="6">
        <v>0.52083333333333337</v>
      </c>
      <c r="G1210" s="4">
        <v>5</v>
      </c>
      <c r="H1210" s="4">
        <v>0</v>
      </c>
      <c r="I1210" s="4">
        <v>0</v>
      </c>
      <c r="J1210" s="4">
        <v>1</v>
      </c>
      <c r="K1210" s="4">
        <v>0</v>
      </c>
      <c r="L1210" s="4">
        <v>0</v>
      </c>
      <c r="M1210" s="4">
        <v>0</v>
      </c>
      <c r="N1210" s="4">
        <f t="shared" si="37"/>
        <v>1</v>
      </c>
      <c r="O1210" s="4">
        <f t="shared" si="36"/>
        <v>1</v>
      </c>
      <c r="P1210" s="4">
        <f>SUM(O1210:O1211)/2</f>
        <v>1</v>
      </c>
    </row>
    <row r="1211" spans="1:16" x14ac:dyDescent="0.25">
      <c r="A1211" s="4">
        <v>83</v>
      </c>
      <c r="B1211" s="4" t="s">
        <v>1</v>
      </c>
      <c r="C1211" s="4">
        <f>_xlfn.IFS(A1211=31,2,A1211=42,2,A1211=30,3,A1211=49,3,A1211=34,4,A1211=58,4,A1211=69,5,A1211=74,5,A1211=75,6,A1211=57-61,6,A1211=64,7,A1211=73,7,A1211=37,8,A1211=27,8,A1211=51,9,A1211=24,9,A1211=66,10,A1211=50,10,A1211=82,11,A1211=80,11,A1211=68,12,A1211=83,12)</f>
        <v>12</v>
      </c>
      <c r="D1211" s="4" t="s">
        <v>2</v>
      </c>
      <c r="E1211" s="5">
        <v>43880</v>
      </c>
      <c r="F1211" s="6">
        <v>0.52083333333333337</v>
      </c>
      <c r="G1211" s="4">
        <v>5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1</v>
      </c>
      <c r="N1211" s="4">
        <f t="shared" si="37"/>
        <v>1</v>
      </c>
      <c r="O1211" s="4">
        <f t="shared" si="36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6548-5578-4E43-A439-BA5B12D89186}">
  <dimension ref="A1:Z517"/>
  <sheetViews>
    <sheetView topLeftCell="E416" zoomScale="70" zoomScaleNormal="70" workbookViewId="0">
      <selection activeCell="X510" sqref="X510"/>
    </sheetView>
  </sheetViews>
  <sheetFormatPr baseColWidth="10" defaultRowHeight="15" x14ac:dyDescent="0.25"/>
  <cols>
    <col min="1" max="1" width="17.5703125" customWidth="1"/>
    <col min="2" max="2" width="14.7109375" customWidth="1"/>
    <col min="3" max="3" width="14.42578125" customWidth="1"/>
    <col min="4" max="4" width="12.5703125" customWidth="1"/>
    <col min="6" max="6" width="13.42578125" bestFit="1" customWidth="1"/>
    <col min="7" max="7" width="12.5703125" customWidth="1"/>
    <col min="14" max="14" width="20" customWidth="1"/>
    <col min="15" max="15" width="14.5703125" customWidth="1"/>
    <col min="16" max="16" width="14.42578125" customWidth="1"/>
    <col min="17" max="17" width="13" customWidth="1"/>
    <col min="18" max="18" width="11.5703125" bestFit="1" customWidth="1"/>
    <col min="19" max="19" width="8.42578125" bestFit="1" customWidth="1"/>
    <col min="20" max="20" width="13" customWidth="1"/>
    <col min="22" max="22" width="8.42578125" bestFit="1" customWidth="1"/>
  </cols>
  <sheetData>
    <row r="1" spans="1:25" ht="18" customHeight="1" x14ac:dyDescent="0.25">
      <c r="B1" s="48"/>
      <c r="D1" s="8" t="s">
        <v>6</v>
      </c>
      <c r="O1" s="50"/>
      <c r="Q1" s="8" t="s">
        <v>11</v>
      </c>
    </row>
    <row r="2" spans="1:25" x14ac:dyDescent="0.25">
      <c r="A2" t="s">
        <v>34</v>
      </c>
      <c r="B2" s="17"/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5</v>
      </c>
      <c r="K2" t="s">
        <v>44</v>
      </c>
      <c r="N2" t="s">
        <v>68</v>
      </c>
      <c r="O2" s="17"/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5</v>
      </c>
      <c r="X2" t="s">
        <v>44</v>
      </c>
    </row>
    <row r="3" spans="1:25" x14ac:dyDescent="0.25">
      <c r="C3" t="s">
        <v>18</v>
      </c>
      <c r="D3" s="9">
        <v>1</v>
      </c>
      <c r="E3" s="10">
        <v>0</v>
      </c>
      <c r="F3" s="4">
        <v>0</v>
      </c>
      <c r="G3" s="4">
        <v>0</v>
      </c>
      <c r="H3" s="4">
        <v>0</v>
      </c>
      <c r="I3" s="4">
        <v>0</v>
      </c>
      <c r="J3">
        <f t="shared" ref="J3:J8" si="0">SUM(D3:I3)</f>
        <v>1</v>
      </c>
      <c r="K3" s="11">
        <f>D3</f>
        <v>1</v>
      </c>
      <c r="P3" t="s">
        <v>18</v>
      </c>
      <c r="Q3" s="9">
        <v>5</v>
      </c>
      <c r="R3" s="10">
        <v>0</v>
      </c>
      <c r="S3" s="4">
        <v>0</v>
      </c>
      <c r="T3" s="4">
        <v>0</v>
      </c>
      <c r="U3" s="4">
        <v>0</v>
      </c>
      <c r="V3" s="4">
        <v>0</v>
      </c>
      <c r="W3">
        <f>SUM(Q3:V3)</f>
        <v>5</v>
      </c>
      <c r="X3" s="11">
        <f>Q3</f>
        <v>5</v>
      </c>
    </row>
    <row r="4" spans="1:25" x14ac:dyDescent="0.25">
      <c r="A4" t="s">
        <v>35</v>
      </c>
      <c r="B4" s="8" t="s">
        <v>33</v>
      </c>
      <c r="C4" t="s">
        <v>19</v>
      </c>
      <c r="D4" s="10">
        <v>0</v>
      </c>
      <c r="E4" s="9">
        <v>0</v>
      </c>
      <c r="F4" s="4">
        <v>1</v>
      </c>
      <c r="G4" s="4">
        <v>0</v>
      </c>
      <c r="H4" s="4">
        <v>0</v>
      </c>
      <c r="I4" s="4">
        <v>0</v>
      </c>
      <c r="J4">
        <f t="shared" si="0"/>
        <v>1</v>
      </c>
      <c r="K4" s="11">
        <f>E4</f>
        <v>0</v>
      </c>
      <c r="N4" t="s">
        <v>35</v>
      </c>
      <c r="O4" s="8" t="s">
        <v>54</v>
      </c>
      <c r="P4" t="s">
        <v>19</v>
      </c>
      <c r="Q4" s="10">
        <v>0</v>
      </c>
      <c r="R4" s="9">
        <v>0</v>
      </c>
      <c r="S4" s="4">
        <v>0</v>
      </c>
      <c r="T4" s="4">
        <v>0</v>
      </c>
      <c r="U4" s="4">
        <v>0</v>
      </c>
      <c r="V4" s="4">
        <v>0</v>
      </c>
      <c r="W4">
        <f t="shared" ref="W4:W8" si="1">SUM(Q4:V4)</f>
        <v>0</v>
      </c>
      <c r="X4" s="11">
        <f>R4</f>
        <v>0</v>
      </c>
    </row>
    <row r="5" spans="1:25" x14ac:dyDescent="0.25">
      <c r="C5" t="s">
        <v>20</v>
      </c>
      <c r="D5" s="10">
        <v>1</v>
      </c>
      <c r="E5" s="10">
        <v>0</v>
      </c>
      <c r="F5" s="9">
        <v>1</v>
      </c>
      <c r="G5" s="4">
        <v>0</v>
      </c>
      <c r="H5" s="4">
        <v>0</v>
      </c>
      <c r="I5" s="4">
        <v>0</v>
      </c>
      <c r="J5">
        <f t="shared" si="0"/>
        <v>2</v>
      </c>
      <c r="K5" s="11">
        <f>F5</f>
        <v>1</v>
      </c>
      <c r="P5" t="s">
        <v>20</v>
      </c>
      <c r="Q5" s="10">
        <v>0</v>
      </c>
      <c r="R5" s="10">
        <v>0</v>
      </c>
      <c r="S5" s="9">
        <v>2</v>
      </c>
      <c r="T5" s="4">
        <v>0</v>
      </c>
      <c r="U5" s="4">
        <v>0</v>
      </c>
      <c r="V5" s="4">
        <v>0</v>
      </c>
      <c r="W5">
        <f t="shared" si="1"/>
        <v>2</v>
      </c>
      <c r="X5" s="11">
        <f>S5</f>
        <v>2</v>
      </c>
    </row>
    <row r="6" spans="1:25" x14ac:dyDescent="0.25">
      <c r="C6" t="s">
        <v>21</v>
      </c>
      <c r="D6" s="10">
        <v>4</v>
      </c>
      <c r="E6" s="10">
        <v>0</v>
      </c>
      <c r="F6" s="4">
        <v>0</v>
      </c>
      <c r="G6" s="9">
        <v>2</v>
      </c>
      <c r="H6" s="4">
        <v>0</v>
      </c>
      <c r="I6" s="4">
        <v>0</v>
      </c>
      <c r="J6">
        <f t="shared" si="0"/>
        <v>6</v>
      </c>
      <c r="K6" s="12">
        <f>G6</f>
        <v>2</v>
      </c>
      <c r="N6" s="1" t="s">
        <v>69</v>
      </c>
      <c r="P6" t="s">
        <v>21</v>
      </c>
      <c r="Q6" s="10">
        <v>1</v>
      </c>
      <c r="R6" s="10">
        <v>0</v>
      </c>
      <c r="S6" s="4">
        <v>0</v>
      </c>
      <c r="T6" s="9">
        <v>1</v>
      </c>
      <c r="U6" s="4">
        <v>0</v>
      </c>
      <c r="V6" s="4">
        <v>0</v>
      </c>
      <c r="W6">
        <f t="shared" si="1"/>
        <v>2</v>
      </c>
      <c r="X6" s="12">
        <f>T6</f>
        <v>1</v>
      </c>
    </row>
    <row r="7" spans="1:25" x14ac:dyDescent="0.25">
      <c r="C7" t="s">
        <v>22</v>
      </c>
      <c r="D7" s="10">
        <v>0</v>
      </c>
      <c r="E7" s="10">
        <v>0</v>
      </c>
      <c r="F7" s="4">
        <v>0</v>
      </c>
      <c r="G7" s="4">
        <v>0</v>
      </c>
      <c r="H7" s="9">
        <v>0</v>
      </c>
      <c r="I7" s="4">
        <v>0</v>
      </c>
      <c r="J7">
        <f t="shared" si="0"/>
        <v>0</v>
      </c>
      <c r="K7" s="12">
        <f>H7</f>
        <v>0</v>
      </c>
      <c r="P7" t="s">
        <v>22</v>
      </c>
      <c r="Q7" s="10">
        <v>0</v>
      </c>
      <c r="R7" s="10">
        <v>0</v>
      </c>
      <c r="S7" s="4">
        <v>1</v>
      </c>
      <c r="T7" s="4">
        <v>0</v>
      </c>
      <c r="U7" s="9">
        <v>0</v>
      </c>
      <c r="V7" s="4">
        <v>0</v>
      </c>
      <c r="W7">
        <f t="shared" si="1"/>
        <v>1</v>
      </c>
      <c r="X7" s="12">
        <f>U7</f>
        <v>0</v>
      </c>
    </row>
    <row r="8" spans="1:25" x14ac:dyDescent="0.25">
      <c r="C8" t="s">
        <v>23</v>
      </c>
      <c r="D8" s="10">
        <v>0</v>
      </c>
      <c r="E8" s="10">
        <v>1</v>
      </c>
      <c r="F8" s="4">
        <v>0</v>
      </c>
      <c r="G8" s="4">
        <v>0</v>
      </c>
      <c r="H8" s="4">
        <v>0</v>
      </c>
      <c r="I8" s="9">
        <v>0</v>
      </c>
      <c r="J8">
        <f t="shared" si="0"/>
        <v>1</v>
      </c>
      <c r="K8" s="12">
        <f>I8</f>
        <v>0</v>
      </c>
      <c r="P8" t="s">
        <v>23</v>
      </c>
      <c r="Q8" s="10">
        <v>0</v>
      </c>
      <c r="R8" s="10">
        <v>0</v>
      </c>
      <c r="S8" s="4">
        <v>0</v>
      </c>
      <c r="T8" s="4">
        <v>0</v>
      </c>
      <c r="U8" s="4">
        <v>0</v>
      </c>
      <c r="V8" s="9">
        <v>0</v>
      </c>
      <c r="W8">
        <f t="shared" si="1"/>
        <v>0</v>
      </c>
      <c r="X8" s="12">
        <f>V8</f>
        <v>0</v>
      </c>
    </row>
    <row r="9" spans="1:25" ht="15.75" thickBot="1" x14ac:dyDescent="0.3">
      <c r="C9" s="7" t="s">
        <v>5</v>
      </c>
      <c r="D9" s="13">
        <f>SUM(D3:D8)</f>
        <v>6</v>
      </c>
      <c r="E9" s="13">
        <f t="shared" ref="E9:I9" si="2">SUM(E3:E8)</f>
        <v>1</v>
      </c>
      <c r="F9" s="13">
        <f t="shared" si="2"/>
        <v>2</v>
      </c>
      <c r="G9" s="13">
        <f t="shared" si="2"/>
        <v>2</v>
      </c>
      <c r="H9" s="13">
        <f t="shared" si="2"/>
        <v>0</v>
      </c>
      <c r="I9" s="13">
        <f t="shared" si="2"/>
        <v>0</v>
      </c>
      <c r="J9" s="13">
        <f>SUM(J3:J8)</f>
        <v>11</v>
      </c>
      <c r="K9">
        <f t="shared" ref="K9" si="3">SUM(K3:K8)</f>
        <v>4</v>
      </c>
      <c r="L9" s="11">
        <f>SUM(D9:I9)</f>
        <v>11</v>
      </c>
      <c r="M9" s="12"/>
      <c r="N9" s="12"/>
      <c r="P9" s="7" t="s">
        <v>5</v>
      </c>
      <c r="Q9" s="13">
        <f>SUM(Q3:Q8)</f>
        <v>6</v>
      </c>
      <c r="R9" s="13">
        <f t="shared" ref="R9:V9" si="4">SUM(R3:R8)</f>
        <v>0</v>
      </c>
      <c r="S9" s="13">
        <f t="shared" si="4"/>
        <v>3</v>
      </c>
      <c r="T9" s="13">
        <f t="shared" si="4"/>
        <v>1</v>
      </c>
      <c r="U9" s="13">
        <f t="shared" si="4"/>
        <v>0</v>
      </c>
      <c r="V9" s="13">
        <f t="shared" si="4"/>
        <v>0</v>
      </c>
      <c r="W9" s="13">
        <f>SUM(W3:W8)</f>
        <v>10</v>
      </c>
      <c r="X9">
        <f t="shared" ref="X9" si="5">SUM(X3:X8)</f>
        <v>8</v>
      </c>
      <c r="Y9" s="11">
        <f>SUM(Q9:V9)</f>
        <v>10</v>
      </c>
    </row>
    <row r="10" spans="1:25" x14ac:dyDescent="0.25">
      <c r="C10" t="s">
        <v>37</v>
      </c>
      <c r="D10" s="14">
        <f>(D3/D$9)*100</f>
        <v>16.666666666666664</v>
      </c>
      <c r="E10" s="15">
        <f t="shared" ref="E10:G10" si="6">(E3/E$9)*100</f>
        <v>0</v>
      </c>
      <c r="F10" s="15">
        <f>(F3/F$9)*100</f>
        <v>0</v>
      </c>
      <c r="G10" s="15">
        <f t="shared" si="6"/>
        <v>0</v>
      </c>
      <c r="H10" s="15">
        <v>0</v>
      </c>
      <c r="I10" s="15">
        <v>0</v>
      </c>
      <c r="K10" s="20">
        <f>(K9/J9)</f>
        <v>0.36363636363636365</v>
      </c>
      <c r="P10" t="s">
        <v>37</v>
      </c>
      <c r="Q10" s="14">
        <f>(Q3/Q$9)*100</f>
        <v>83.333333333333343</v>
      </c>
      <c r="R10" s="15">
        <v>0</v>
      </c>
      <c r="S10" s="15">
        <f t="shared" ref="S10" si="7">(S3/S$9)*100</f>
        <v>0</v>
      </c>
      <c r="T10" s="15">
        <f>(T3/T$9)*100</f>
        <v>0</v>
      </c>
      <c r="U10" s="15">
        <v>0</v>
      </c>
      <c r="V10" s="15">
        <v>0</v>
      </c>
      <c r="X10" s="20">
        <f>(X9/W9)</f>
        <v>0.8</v>
      </c>
    </row>
    <row r="11" spans="1:25" x14ac:dyDescent="0.25">
      <c r="C11" t="s">
        <v>38</v>
      </c>
      <c r="D11" s="15">
        <f t="shared" ref="D11:G16" si="8">(D4/D$9)*100</f>
        <v>0</v>
      </c>
      <c r="E11" s="14">
        <f t="shared" si="8"/>
        <v>0</v>
      </c>
      <c r="F11" s="15">
        <f>(F4/F$9)*100</f>
        <v>50</v>
      </c>
      <c r="G11" s="15">
        <f t="shared" si="8"/>
        <v>0</v>
      </c>
      <c r="H11" s="15">
        <v>0</v>
      </c>
      <c r="I11" s="15">
        <v>0</v>
      </c>
      <c r="K11" s="12"/>
      <c r="L11" s="47"/>
      <c r="M11" s="18"/>
      <c r="N11" s="18"/>
      <c r="P11" t="s">
        <v>38</v>
      </c>
      <c r="Q11" s="15">
        <f t="shared" ref="Q11:T16" si="9">(Q4/Q$9)*100</f>
        <v>0</v>
      </c>
      <c r="R11" s="14"/>
      <c r="S11" s="15">
        <f t="shared" si="9"/>
        <v>0</v>
      </c>
      <c r="T11" s="15">
        <f t="shared" si="9"/>
        <v>0</v>
      </c>
      <c r="U11" s="15">
        <v>0</v>
      </c>
      <c r="V11" s="15">
        <v>0</v>
      </c>
      <c r="X11" s="51"/>
      <c r="Y11" s="52"/>
    </row>
    <row r="12" spans="1:25" x14ac:dyDescent="0.25">
      <c r="C12" t="s">
        <v>39</v>
      </c>
      <c r="D12" s="15">
        <f t="shared" si="8"/>
        <v>16.666666666666664</v>
      </c>
      <c r="E12" s="15">
        <f t="shared" si="8"/>
        <v>0</v>
      </c>
      <c r="F12" s="14">
        <f>(F5/F$9)*100</f>
        <v>50</v>
      </c>
      <c r="G12" s="15">
        <f t="shared" si="8"/>
        <v>0</v>
      </c>
      <c r="H12" s="15">
        <v>0</v>
      </c>
      <c r="I12" s="15">
        <v>0</v>
      </c>
      <c r="P12" t="s">
        <v>39</v>
      </c>
      <c r="Q12" s="15">
        <f t="shared" si="9"/>
        <v>0</v>
      </c>
      <c r="R12" s="15">
        <v>0</v>
      </c>
      <c r="S12" s="14">
        <f t="shared" si="9"/>
        <v>66.666666666666657</v>
      </c>
      <c r="T12" s="15">
        <f t="shared" si="9"/>
        <v>0</v>
      </c>
      <c r="U12" s="15">
        <v>0</v>
      </c>
      <c r="V12" s="15">
        <v>0</v>
      </c>
    </row>
    <row r="13" spans="1:25" x14ac:dyDescent="0.25">
      <c r="C13" t="s">
        <v>40</v>
      </c>
      <c r="D13" s="15">
        <f t="shared" si="8"/>
        <v>66.666666666666657</v>
      </c>
      <c r="E13" s="15">
        <f t="shared" si="8"/>
        <v>0</v>
      </c>
      <c r="F13" s="15">
        <f t="shared" si="8"/>
        <v>0</v>
      </c>
      <c r="G13" s="14">
        <f t="shared" si="8"/>
        <v>100</v>
      </c>
      <c r="H13" s="15">
        <v>0</v>
      </c>
      <c r="I13" s="15">
        <v>0</v>
      </c>
      <c r="P13" t="s">
        <v>40</v>
      </c>
      <c r="Q13" s="15">
        <f t="shared" si="9"/>
        <v>16.666666666666664</v>
      </c>
      <c r="R13" s="15">
        <v>0</v>
      </c>
      <c r="S13" s="15">
        <f t="shared" si="9"/>
        <v>0</v>
      </c>
      <c r="T13" s="14">
        <f t="shared" si="9"/>
        <v>100</v>
      </c>
      <c r="U13" s="15">
        <v>0</v>
      </c>
      <c r="V13" s="15">
        <v>0</v>
      </c>
    </row>
    <row r="14" spans="1:25" x14ac:dyDescent="0.25">
      <c r="C14" t="s">
        <v>41</v>
      </c>
      <c r="D14" s="15">
        <f t="shared" si="8"/>
        <v>0</v>
      </c>
      <c r="E14" s="15">
        <f t="shared" si="8"/>
        <v>0</v>
      </c>
      <c r="F14" s="15">
        <f t="shared" si="8"/>
        <v>0</v>
      </c>
      <c r="G14" s="15">
        <f t="shared" si="8"/>
        <v>0</v>
      </c>
      <c r="H14" s="14"/>
      <c r="I14" s="15">
        <v>0</v>
      </c>
      <c r="P14" t="s">
        <v>41</v>
      </c>
      <c r="Q14" s="15">
        <f t="shared" si="9"/>
        <v>0</v>
      </c>
      <c r="R14" s="15">
        <v>0</v>
      </c>
      <c r="S14" s="15">
        <f t="shared" si="9"/>
        <v>33.333333333333329</v>
      </c>
      <c r="T14" s="15">
        <f t="shared" si="9"/>
        <v>0</v>
      </c>
      <c r="U14" s="14"/>
      <c r="V14" s="15">
        <v>0</v>
      </c>
    </row>
    <row r="15" spans="1:25" x14ac:dyDescent="0.25">
      <c r="C15" t="s">
        <v>42</v>
      </c>
      <c r="D15" s="15">
        <f t="shared" si="8"/>
        <v>0</v>
      </c>
      <c r="E15" s="15">
        <f t="shared" si="8"/>
        <v>100</v>
      </c>
      <c r="F15" s="15">
        <f t="shared" si="8"/>
        <v>0</v>
      </c>
      <c r="G15" s="15">
        <f t="shared" si="8"/>
        <v>0</v>
      </c>
      <c r="H15" s="15">
        <v>0</v>
      </c>
      <c r="I15" s="14"/>
      <c r="K15" t="s">
        <v>43</v>
      </c>
      <c r="P15" t="s">
        <v>42</v>
      </c>
      <c r="Q15" s="15">
        <f t="shared" si="9"/>
        <v>0</v>
      </c>
      <c r="R15" s="15">
        <v>0</v>
      </c>
      <c r="S15" s="15">
        <f t="shared" si="9"/>
        <v>0</v>
      </c>
      <c r="T15" s="15">
        <f t="shared" si="9"/>
        <v>0</v>
      </c>
      <c r="U15" s="15">
        <v>0</v>
      </c>
      <c r="V15" s="14"/>
      <c r="X15" t="s">
        <v>43</v>
      </c>
    </row>
    <row r="16" spans="1:25" x14ac:dyDescent="0.25">
      <c r="C16" t="s">
        <v>5</v>
      </c>
      <c r="D16" s="15">
        <f>(D9/D$9)*100</f>
        <v>100</v>
      </c>
      <c r="E16" s="15">
        <f t="shared" si="8"/>
        <v>100</v>
      </c>
      <c r="F16" s="15">
        <f t="shared" si="8"/>
        <v>100</v>
      </c>
      <c r="G16" s="15">
        <f t="shared" si="8"/>
        <v>100</v>
      </c>
      <c r="H16" s="15">
        <v>0</v>
      </c>
      <c r="I16" s="15">
        <v>0</v>
      </c>
      <c r="J16" s="12"/>
      <c r="K16" s="16">
        <f>AVERAGE(D10,E11,F12,G13,H14,I15)</f>
        <v>41.666666666666664</v>
      </c>
      <c r="P16" t="s">
        <v>5</v>
      </c>
      <c r="Q16" s="15">
        <f t="shared" si="9"/>
        <v>100</v>
      </c>
      <c r="R16" s="15">
        <v>0</v>
      </c>
      <c r="S16" s="15">
        <f t="shared" si="9"/>
        <v>100</v>
      </c>
      <c r="T16" s="15">
        <f t="shared" si="9"/>
        <v>100</v>
      </c>
      <c r="U16" s="15">
        <v>0</v>
      </c>
      <c r="V16" s="15">
        <v>0</v>
      </c>
      <c r="W16" s="12"/>
      <c r="X16" s="16">
        <f>AVERAGE(Q10,R11,S12,T13,U14,V15)</f>
        <v>83.333333333333329</v>
      </c>
    </row>
    <row r="18" spans="1:25" x14ac:dyDescent="0.25">
      <c r="B18" s="48"/>
      <c r="D18" s="8" t="s">
        <v>6</v>
      </c>
      <c r="O18" s="50"/>
      <c r="Q18" s="8" t="s">
        <v>11</v>
      </c>
    </row>
    <row r="19" spans="1:25" x14ac:dyDescent="0.25">
      <c r="A19" t="s">
        <v>34</v>
      </c>
      <c r="B19" s="17"/>
      <c r="D19" t="s">
        <v>18</v>
      </c>
      <c r="E19" t="s">
        <v>19</v>
      </c>
      <c r="F19" t="s">
        <v>20</v>
      </c>
      <c r="G19" t="s">
        <v>21</v>
      </c>
      <c r="H19" t="s">
        <v>22</v>
      </c>
      <c r="I19" t="s">
        <v>23</v>
      </c>
      <c r="J19" t="s">
        <v>5</v>
      </c>
      <c r="K19" t="s">
        <v>44</v>
      </c>
      <c r="N19" t="s">
        <v>68</v>
      </c>
      <c r="O19" s="17"/>
      <c r="Q19" t="s">
        <v>18</v>
      </c>
      <c r="R19" t="s">
        <v>19</v>
      </c>
      <c r="S19" t="s">
        <v>20</v>
      </c>
      <c r="T19" t="s">
        <v>21</v>
      </c>
      <c r="U19" t="s">
        <v>22</v>
      </c>
      <c r="V19" t="s">
        <v>23</v>
      </c>
      <c r="W19" t="s">
        <v>5</v>
      </c>
      <c r="X19" t="s">
        <v>44</v>
      </c>
    </row>
    <row r="20" spans="1:25" x14ac:dyDescent="0.25">
      <c r="C20" t="s">
        <v>18</v>
      </c>
      <c r="D20" s="9">
        <v>0</v>
      </c>
      <c r="E20" s="10">
        <v>0</v>
      </c>
      <c r="F20" s="4">
        <v>4</v>
      </c>
      <c r="G20" s="4">
        <v>2</v>
      </c>
      <c r="H20" s="4">
        <v>0</v>
      </c>
      <c r="I20" s="4">
        <v>0</v>
      </c>
      <c r="J20">
        <f t="shared" ref="J20:J25" si="10">SUM(D20:I20)</f>
        <v>6</v>
      </c>
      <c r="K20" s="11">
        <f>D20</f>
        <v>0</v>
      </c>
      <c r="P20" t="s">
        <v>18</v>
      </c>
      <c r="Q20" s="9">
        <v>4</v>
      </c>
      <c r="R20" s="10">
        <v>0</v>
      </c>
      <c r="S20" s="4">
        <v>2</v>
      </c>
      <c r="T20" s="4">
        <v>0</v>
      </c>
      <c r="U20" s="4">
        <v>0</v>
      </c>
      <c r="V20" s="4">
        <v>0</v>
      </c>
      <c r="W20">
        <f>SUM(Q20:V20)</f>
        <v>6</v>
      </c>
      <c r="X20" s="11">
        <f>Q20</f>
        <v>4</v>
      </c>
    </row>
    <row r="21" spans="1:25" x14ac:dyDescent="0.25">
      <c r="A21" t="s">
        <v>36</v>
      </c>
      <c r="C21" t="s">
        <v>19</v>
      </c>
      <c r="D21" s="10">
        <v>0</v>
      </c>
      <c r="E21" s="9">
        <v>0</v>
      </c>
      <c r="F21" s="4">
        <v>0</v>
      </c>
      <c r="G21" s="4">
        <v>0</v>
      </c>
      <c r="H21" s="4">
        <v>0</v>
      </c>
      <c r="I21" s="4">
        <v>0</v>
      </c>
      <c r="J21">
        <f t="shared" si="10"/>
        <v>0</v>
      </c>
      <c r="K21" s="11">
        <f>E21</f>
        <v>0</v>
      </c>
      <c r="N21" t="s">
        <v>36</v>
      </c>
      <c r="O21" s="8" t="s">
        <v>54</v>
      </c>
      <c r="P21" t="s">
        <v>19</v>
      </c>
      <c r="Q21" s="10">
        <v>0</v>
      </c>
      <c r="R21" s="9">
        <v>0</v>
      </c>
      <c r="S21" s="4">
        <v>2</v>
      </c>
      <c r="T21" s="4">
        <v>0</v>
      </c>
      <c r="U21" s="4">
        <v>0</v>
      </c>
      <c r="V21" s="4">
        <v>0</v>
      </c>
      <c r="W21">
        <f t="shared" ref="W21:W25" si="11">SUM(Q21:V21)</f>
        <v>2</v>
      </c>
      <c r="X21" s="11">
        <f>R21</f>
        <v>0</v>
      </c>
    </row>
    <row r="22" spans="1:25" x14ac:dyDescent="0.25">
      <c r="B22" s="8" t="s">
        <v>33</v>
      </c>
      <c r="C22" t="s">
        <v>20</v>
      </c>
      <c r="D22" s="10">
        <v>0</v>
      </c>
      <c r="E22" s="10">
        <v>0</v>
      </c>
      <c r="F22" s="9">
        <v>0</v>
      </c>
      <c r="G22" s="4">
        <v>1</v>
      </c>
      <c r="H22" s="4">
        <v>0</v>
      </c>
      <c r="I22" s="4">
        <v>0</v>
      </c>
      <c r="J22">
        <f t="shared" si="10"/>
        <v>1</v>
      </c>
      <c r="K22" s="11">
        <f>F22</f>
        <v>0</v>
      </c>
      <c r="P22" t="s">
        <v>20</v>
      </c>
      <c r="Q22" s="10">
        <v>1</v>
      </c>
      <c r="R22" s="10">
        <v>0</v>
      </c>
      <c r="S22" s="9">
        <v>1</v>
      </c>
      <c r="T22" s="4">
        <v>0</v>
      </c>
      <c r="U22" s="4">
        <v>0</v>
      </c>
      <c r="V22" s="4">
        <v>0</v>
      </c>
      <c r="W22">
        <f t="shared" si="11"/>
        <v>2</v>
      </c>
      <c r="X22" s="11">
        <f>S22</f>
        <v>1</v>
      </c>
    </row>
    <row r="23" spans="1:25" x14ac:dyDescent="0.25">
      <c r="C23" t="s">
        <v>21</v>
      </c>
      <c r="D23" s="10">
        <v>3</v>
      </c>
      <c r="E23" s="10">
        <v>0</v>
      </c>
      <c r="F23" s="4">
        <v>0</v>
      </c>
      <c r="G23" s="9">
        <v>1</v>
      </c>
      <c r="H23" s="4">
        <v>0</v>
      </c>
      <c r="I23" s="4">
        <v>0</v>
      </c>
      <c r="J23">
        <f t="shared" si="10"/>
        <v>4</v>
      </c>
      <c r="K23" s="12">
        <f>G23</f>
        <v>1</v>
      </c>
      <c r="N23" s="1">
        <v>0.39583333333333331</v>
      </c>
      <c r="P23" t="s">
        <v>21</v>
      </c>
      <c r="Q23" s="10">
        <v>0</v>
      </c>
      <c r="R23" s="10">
        <v>0</v>
      </c>
      <c r="S23" s="4">
        <v>0</v>
      </c>
      <c r="T23" s="9">
        <v>0</v>
      </c>
      <c r="U23" s="4">
        <v>0</v>
      </c>
      <c r="V23" s="4">
        <v>0</v>
      </c>
      <c r="W23">
        <f t="shared" si="11"/>
        <v>0</v>
      </c>
      <c r="X23" s="12">
        <f>T23</f>
        <v>0</v>
      </c>
    </row>
    <row r="24" spans="1:25" x14ac:dyDescent="0.25">
      <c r="C24" t="s">
        <v>22</v>
      </c>
      <c r="D24" s="10">
        <v>0</v>
      </c>
      <c r="E24" s="10">
        <v>0</v>
      </c>
      <c r="F24" s="4">
        <v>0</v>
      </c>
      <c r="G24" s="4">
        <v>0</v>
      </c>
      <c r="H24" s="9">
        <v>0</v>
      </c>
      <c r="I24" s="4">
        <v>0</v>
      </c>
      <c r="J24">
        <f t="shared" si="10"/>
        <v>0</v>
      </c>
      <c r="K24" s="12">
        <f>H24</f>
        <v>0</v>
      </c>
      <c r="N24" t="s">
        <v>70</v>
      </c>
      <c r="P24" t="s">
        <v>22</v>
      </c>
      <c r="Q24" s="10">
        <v>0</v>
      </c>
      <c r="R24" s="10">
        <v>0</v>
      </c>
      <c r="S24" s="4">
        <v>0</v>
      </c>
      <c r="T24" s="4">
        <v>0</v>
      </c>
      <c r="U24" s="9">
        <v>0</v>
      </c>
      <c r="V24" s="4">
        <v>0</v>
      </c>
      <c r="W24">
        <f t="shared" si="11"/>
        <v>0</v>
      </c>
      <c r="X24" s="12">
        <f>U24</f>
        <v>0</v>
      </c>
    </row>
    <row r="25" spans="1:25" x14ac:dyDescent="0.25">
      <c r="C25" t="s">
        <v>23</v>
      </c>
      <c r="D25" s="10">
        <v>0</v>
      </c>
      <c r="E25" s="10">
        <v>0</v>
      </c>
      <c r="F25" s="4">
        <v>0</v>
      </c>
      <c r="G25" s="4">
        <v>0</v>
      </c>
      <c r="H25" s="4">
        <v>0</v>
      </c>
      <c r="I25" s="9">
        <v>0</v>
      </c>
      <c r="J25">
        <f t="shared" si="10"/>
        <v>0</v>
      </c>
      <c r="K25" s="12">
        <f>I25</f>
        <v>0</v>
      </c>
      <c r="P25" t="s">
        <v>23</v>
      </c>
      <c r="Q25" s="10">
        <v>0</v>
      </c>
      <c r="R25" s="10">
        <v>0</v>
      </c>
      <c r="S25" s="4">
        <v>0</v>
      </c>
      <c r="T25" s="4">
        <v>0</v>
      </c>
      <c r="U25" s="4">
        <v>0</v>
      </c>
      <c r="V25" s="9">
        <v>0</v>
      </c>
      <c r="W25">
        <f t="shared" si="11"/>
        <v>0</v>
      </c>
      <c r="X25" s="12">
        <f>V25</f>
        <v>0</v>
      </c>
    </row>
    <row r="26" spans="1:25" ht="15.75" thickBot="1" x14ac:dyDescent="0.3">
      <c r="C26" s="7" t="s">
        <v>5</v>
      </c>
      <c r="D26" s="13">
        <f>SUM(D20:D25)</f>
        <v>3</v>
      </c>
      <c r="E26" s="13">
        <f t="shared" ref="E26:I26" si="12">SUM(E20:E25)</f>
        <v>0</v>
      </c>
      <c r="F26" s="13">
        <f t="shared" si="12"/>
        <v>4</v>
      </c>
      <c r="G26" s="13">
        <f t="shared" si="12"/>
        <v>4</v>
      </c>
      <c r="H26" s="13">
        <f t="shared" si="12"/>
        <v>0</v>
      </c>
      <c r="I26" s="13">
        <f t="shared" si="12"/>
        <v>0</v>
      </c>
      <c r="J26" s="13">
        <f>SUM(J20:J25)</f>
        <v>11</v>
      </c>
      <c r="K26">
        <f>SUM(K20:K25)</f>
        <v>1</v>
      </c>
      <c r="L26" s="11">
        <f>SUM(D26:I26)</f>
        <v>11</v>
      </c>
      <c r="M26" s="12"/>
      <c r="N26" s="12"/>
      <c r="P26" s="7" t="s">
        <v>5</v>
      </c>
      <c r="Q26" s="13">
        <f>SUM(Q20:Q25)</f>
        <v>5</v>
      </c>
      <c r="R26" s="13">
        <f t="shared" ref="R26:V26" si="13">SUM(R20:R25)</f>
        <v>0</v>
      </c>
      <c r="S26" s="13">
        <f t="shared" si="13"/>
        <v>5</v>
      </c>
      <c r="T26" s="13">
        <f t="shared" si="13"/>
        <v>0</v>
      </c>
      <c r="U26" s="13">
        <f t="shared" si="13"/>
        <v>0</v>
      </c>
      <c r="V26" s="13">
        <f t="shared" si="13"/>
        <v>0</v>
      </c>
      <c r="W26" s="13">
        <f>SUM(W20:W25)</f>
        <v>10</v>
      </c>
      <c r="X26">
        <f t="shared" ref="X26" si="14">SUM(X20:X25)</f>
        <v>5</v>
      </c>
      <c r="Y26" s="11">
        <f>SUM(Q26:V26)</f>
        <v>10</v>
      </c>
    </row>
    <row r="27" spans="1:25" x14ac:dyDescent="0.25">
      <c r="C27" t="s">
        <v>37</v>
      </c>
      <c r="D27" s="14">
        <f>(D20/D$26)*100</f>
        <v>0</v>
      </c>
      <c r="E27" s="15">
        <v>0</v>
      </c>
      <c r="F27" s="15">
        <f>(F20/F$26)*100</f>
        <v>100</v>
      </c>
      <c r="G27" s="15">
        <f t="shared" ref="G27" si="15">(G20/G$26)*100</f>
        <v>50</v>
      </c>
      <c r="H27" s="15">
        <v>0</v>
      </c>
      <c r="I27" s="15">
        <v>0</v>
      </c>
      <c r="K27" s="20">
        <f>(K26/J26)</f>
        <v>9.0909090909090912E-2</v>
      </c>
      <c r="P27" t="s">
        <v>37</v>
      </c>
      <c r="Q27" s="14">
        <f>(Q20/Q$26)*100</f>
        <v>80</v>
      </c>
      <c r="R27" s="19">
        <v>0</v>
      </c>
      <c r="S27" s="19">
        <f t="shared" ref="S27" si="16">(S20/S$26)*100</f>
        <v>40</v>
      </c>
      <c r="T27" s="19">
        <v>0</v>
      </c>
      <c r="U27" s="19">
        <v>0</v>
      </c>
      <c r="V27" s="19">
        <v>0</v>
      </c>
      <c r="X27" s="20">
        <f>(X26/W26)</f>
        <v>0.5</v>
      </c>
    </row>
    <row r="28" spans="1:25" x14ac:dyDescent="0.25">
      <c r="C28" t="s">
        <v>38</v>
      </c>
      <c r="D28" s="15">
        <f t="shared" ref="D28:G33" si="17">(D21/D$26)*100</f>
        <v>0</v>
      </c>
      <c r="E28" s="14"/>
      <c r="F28" s="15">
        <f t="shared" si="17"/>
        <v>0</v>
      </c>
      <c r="G28" s="15">
        <f t="shared" si="17"/>
        <v>0</v>
      </c>
      <c r="H28" s="15">
        <v>0</v>
      </c>
      <c r="I28" s="15">
        <v>0</v>
      </c>
      <c r="K28" s="12"/>
      <c r="L28" s="47"/>
      <c r="M28" s="18"/>
      <c r="N28" s="18"/>
      <c r="P28" t="s">
        <v>38</v>
      </c>
      <c r="Q28" s="19">
        <f t="shared" ref="Q28:S28" si="18">(Q21/Q$26)*100</f>
        <v>0</v>
      </c>
      <c r="R28" s="14"/>
      <c r="S28" s="19">
        <f t="shared" si="18"/>
        <v>40</v>
      </c>
      <c r="T28" s="19">
        <v>0</v>
      </c>
      <c r="U28" s="19">
        <v>0</v>
      </c>
      <c r="V28" s="19">
        <v>0</v>
      </c>
      <c r="X28" s="51"/>
      <c r="Y28" s="52"/>
    </row>
    <row r="29" spans="1:25" x14ac:dyDescent="0.25">
      <c r="C29" t="s">
        <v>39</v>
      </c>
      <c r="D29" s="15">
        <f t="shared" si="17"/>
        <v>0</v>
      </c>
      <c r="E29" s="15">
        <v>0</v>
      </c>
      <c r="F29" s="14">
        <f>(F22/F$26)*100</f>
        <v>0</v>
      </c>
      <c r="G29" s="15">
        <f t="shared" si="17"/>
        <v>25</v>
      </c>
      <c r="H29" s="15">
        <v>0</v>
      </c>
      <c r="I29" s="15">
        <v>0</v>
      </c>
      <c r="P29" t="s">
        <v>39</v>
      </c>
      <c r="Q29" s="19">
        <f t="shared" ref="Q29:S29" si="19">(Q22/Q$26)*100</f>
        <v>20</v>
      </c>
      <c r="R29" s="19">
        <v>0</v>
      </c>
      <c r="S29" s="14">
        <f t="shared" si="19"/>
        <v>20</v>
      </c>
      <c r="T29" s="19">
        <v>0</v>
      </c>
      <c r="U29" s="19">
        <v>0</v>
      </c>
      <c r="V29" s="19">
        <v>0</v>
      </c>
    </row>
    <row r="30" spans="1:25" x14ac:dyDescent="0.25">
      <c r="C30" t="s">
        <v>40</v>
      </c>
      <c r="D30" s="15">
        <f t="shared" si="17"/>
        <v>100</v>
      </c>
      <c r="E30" s="15">
        <v>0</v>
      </c>
      <c r="F30" s="15">
        <f t="shared" si="17"/>
        <v>0</v>
      </c>
      <c r="G30" s="14">
        <f t="shared" si="17"/>
        <v>25</v>
      </c>
      <c r="H30" s="15">
        <v>0</v>
      </c>
      <c r="I30" s="15">
        <v>0</v>
      </c>
      <c r="P30" t="s">
        <v>40</v>
      </c>
      <c r="Q30" s="19">
        <f t="shared" ref="Q30:S30" si="20">(Q23/Q$26)*100</f>
        <v>0</v>
      </c>
      <c r="R30" s="19">
        <v>0</v>
      </c>
      <c r="S30" s="19">
        <f t="shared" si="20"/>
        <v>0</v>
      </c>
      <c r="T30" s="14"/>
      <c r="U30" s="19">
        <v>0</v>
      </c>
      <c r="V30" s="19">
        <v>0</v>
      </c>
    </row>
    <row r="31" spans="1:25" x14ac:dyDescent="0.25">
      <c r="C31" t="s">
        <v>41</v>
      </c>
      <c r="D31" s="15">
        <f t="shared" si="17"/>
        <v>0</v>
      </c>
      <c r="E31" s="15">
        <v>0</v>
      </c>
      <c r="F31" s="15">
        <f>(F24/F$26)*100</f>
        <v>0</v>
      </c>
      <c r="G31" s="15">
        <f t="shared" si="17"/>
        <v>0</v>
      </c>
      <c r="H31" s="14"/>
      <c r="I31" s="15">
        <v>0</v>
      </c>
      <c r="P31" t="s">
        <v>41</v>
      </c>
      <c r="Q31" s="19">
        <f t="shared" ref="Q31:S31" si="21">(Q24/Q$26)*100</f>
        <v>0</v>
      </c>
      <c r="R31" s="19">
        <v>0</v>
      </c>
      <c r="S31" s="19">
        <f t="shared" si="21"/>
        <v>0</v>
      </c>
      <c r="T31" s="19">
        <v>0</v>
      </c>
      <c r="U31" s="14"/>
      <c r="V31" s="19">
        <v>0</v>
      </c>
    </row>
    <row r="32" spans="1:25" x14ac:dyDescent="0.25">
      <c r="C32" t="s">
        <v>42</v>
      </c>
      <c r="D32" s="15">
        <f t="shared" si="17"/>
        <v>0</v>
      </c>
      <c r="E32" s="15">
        <v>0</v>
      </c>
      <c r="F32" s="15">
        <f t="shared" si="17"/>
        <v>0</v>
      </c>
      <c r="G32" s="15">
        <f t="shared" si="17"/>
        <v>0</v>
      </c>
      <c r="H32" s="15">
        <v>0</v>
      </c>
      <c r="I32" s="14"/>
      <c r="K32" t="s">
        <v>43</v>
      </c>
      <c r="P32" t="s">
        <v>42</v>
      </c>
      <c r="Q32" s="19">
        <f t="shared" ref="Q32:S32" si="22">(Q25/Q$26)*100</f>
        <v>0</v>
      </c>
      <c r="R32" s="19">
        <v>0</v>
      </c>
      <c r="S32" s="19">
        <f t="shared" si="22"/>
        <v>0</v>
      </c>
      <c r="T32" s="19">
        <v>0</v>
      </c>
      <c r="U32" s="19">
        <v>0</v>
      </c>
      <c r="V32" s="14"/>
      <c r="X32" t="s">
        <v>43</v>
      </c>
    </row>
    <row r="33" spans="1:25" x14ac:dyDescent="0.25">
      <c r="C33" t="s">
        <v>5</v>
      </c>
      <c r="D33" s="15">
        <f t="shared" si="17"/>
        <v>100</v>
      </c>
      <c r="E33" s="15">
        <v>0</v>
      </c>
      <c r="F33" s="15">
        <f t="shared" si="17"/>
        <v>100</v>
      </c>
      <c r="G33" s="15">
        <f t="shared" si="17"/>
        <v>100</v>
      </c>
      <c r="H33" s="15">
        <v>0</v>
      </c>
      <c r="I33" s="15">
        <v>0</v>
      </c>
      <c r="J33" s="12"/>
      <c r="K33" s="16">
        <f>AVERAGE(D27,E28,F29,G30,H31,I32)</f>
        <v>8.3333333333333339</v>
      </c>
      <c r="P33" t="s">
        <v>5</v>
      </c>
      <c r="Q33" s="19">
        <f t="shared" ref="Q33:S33" si="23">(Q26/Q$26)*100</f>
        <v>100</v>
      </c>
      <c r="R33" s="19">
        <v>0</v>
      </c>
      <c r="S33" s="19">
        <f t="shared" si="23"/>
        <v>100</v>
      </c>
      <c r="T33" s="19">
        <v>0</v>
      </c>
      <c r="U33" s="19">
        <v>0</v>
      </c>
      <c r="V33" s="19">
        <v>0</v>
      </c>
      <c r="W33" s="12"/>
      <c r="X33" s="16">
        <f>AVERAGE(Q27,R28,S29,T30,U31,V32)</f>
        <v>50</v>
      </c>
    </row>
    <row r="35" spans="1:25" x14ac:dyDescent="0.25">
      <c r="B35" s="48"/>
      <c r="D35" s="8" t="s">
        <v>6</v>
      </c>
      <c r="O35" s="50"/>
      <c r="Q35" s="8" t="s">
        <v>11</v>
      </c>
    </row>
    <row r="36" spans="1:25" x14ac:dyDescent="0.25">
      <c r="A36" t="s">
        <v>34</v>
      </c>
      <c r="B36" s="17"/>
      <c r="D36" t="s">
        <v>18</v>
      </c>
      <c r="E36" t="s">
        <v>19</v>
      </c>
      <c r="F36" t="s">
        <v>20</v>
      </c>
      <c r="G36" t="s">
        <v>21</v>
      </c>
      <c r="H36" t="s">
        <v>22</v>
      </c>
      <c r="I36" t="s">
        <v>23</v>
      </c>
      <c r="J36" t="s">
        <v>5</v>
      </c>
      <c r="K36" t="s">
        <v>44</v>
      </c>
      <c r="N36" t="s">
        <v>68</v>
      </c>
      <c r="O36" s="17"/>
      <c r="Q36" t="s">
        <v>18</v>
      </c>
      <c r="R36" t="s">
        <v>19</v>
      </c>
      <c r="S36" t="s">
        <v>20</v>
      </c>
      <c r="T36" t="s">
        <v>21</v>
      </c>
      <c r="U36" t="s">
        <v>22</v>
      </c>
      <c r="V36" t="s">
        <v>23</v>
      </c>
      <c r="W36" t="s">
        <v>5</v>
      </c>
      <c r="X36" t="s">
        <v>44</v>
      </c>
    </row>
    <row r="37" spans="1:25" x14ac:dyDescent="0.25">
      <c r="C37" t="s">
        <v>18</v>
      </c>
      <c r="D37" s="9">
        <v>2</v>
      </c>
      <c r="E37" s="10">
        <v>0</v>
      </c>
      <c r="F37" s="4">
        <v>4</v>
      </c>
      <c r="G37" s="4">
        <v>0</v>
      </c>
      <c r="H37" s="4">
        <v>0</v>
      </c>
      <c r="I37" s="4">
        <v>0</v>
      </c>
      <c r="J37">
        <f t="shared" ref="J37:J42" si="24">SUM(D37:I37)</f>
        <v>6</v>
      </c>
      <c r="K37" s="11">
        <f>D37</f>
        <v>2</v>
      </c>
      <c r="P37" t="s">
        <v>18</v>
      </c>
      <c r="Q37" s="9">
        <v>3</v>
      </c>
      <c r="R37" s="10">
        <v>0</v>
      </c>
      <c r="S37" s="4">
        <v>0</v>
      </c>
      <c r="T37" s="4">
        <v>0</v>
      </c>
      <c r="U37" s="4">
        <v>0</v>
      </c>
      <c r="V37" s="4">
        <v>0</v>
      </c>
      <c r="W37">
        <f>SUM(Q37:V37)</f>
        <v>3</v>
      </c>
      <c r="X37" s="11">
        <f>Q37</f>
        <v>3</v>
      </c>
    </row>
    <row r="38" spans="1:25" x14ac:dyDescent="0.25">
      <c r="A38" t="s">
        <v>45</v>
      </c>
      <c r="B38" s="8" t="s">
        <v>33</v>
      </c>
      <c r="C38" t="s">
        <v>19</v>
      </c>
      <c r="D38" s="10">
        <v>1</v>
      </c>
      <c r="E38" s="9">
        <v>0</v>
      </c>
      <c r="F38" s="4">
        <v>0</v>
      </c>
      <c r="G38" s="4">
        <v>0</v>
      </c>
      <c r="H38" s="4">
        <v>0</v>
      </c>
      <c r="I38" s="4">
        <v>0</v>
      </c>
      <c r="J38">
        <f t="shared" si="24"/>
        <v>1</v>
      </c>
      <c r="K38" s="11">
        <f>E38</f>
        <v>0</v>
      </c>
      <c r="N38" t="s">
        <v>45</v>
      </c>
      <c r="O38" s="8" t="s">
        <v>54</v>
      </c>
      <c r="P38" t="s">
        <v>19</v>
      </c>
      <c r="Q38" s="10">
        <v>1</v>
      </c>
      <c r="R38" s="9">
        <v>0</v>
      </c>
      <c r="S38" s="4">
        <v>1</v>
      </c>
      <c r="T38" s="4">
        <v>0</v>
      </c>
      <c r="U38" s="4">
        <v>0</v>
      </c>
      <c r="V38" s="4">
        <v>0</v>
      </c>
      <c r="W38">
        <f t="shared" ref="W38:W42" si="25">SUM(Q38:V38)</f>
        <v>2</v>
      </c>
      <c r="X38" s="11">
        <f>R38</f>
        <v>0</v>
      </c>
    </row>
    <row r="39" spans="1:25" x14ac:dyDescent="0.25">
      <c r="C39" t="s">
        <v>20</v>
      </c>
      <c r="D39" s="10">
        <v>0</v>
      </c>
      <c r="E39" s="10">
        <v>0</v>
      </c>
      <c r="F39" s="9">
        <v>0</v>
      </c>
      <c r="G39" s="4">
        <v>0</v>
      </c>
      <c r="H39" s="4">
        <v>0</v>
      </c>
      <c r="I39" s="4">
        <v>0</v>
      </c>
      <c r="J39">
        <f t="shared" si="24"/>
        <v>0</v>
      </c>
      <c r="K39" s="11">
        <f>F39</f>
        <v>0</v>
      </c>
      <c r="P39" t="s">
        <v>20</v>
      </c>
      <c r="Q39" s="10">
        <v>0</v>
      </c>
      <c r="R39" s="10">
        <v>0</v>
      </c>
      <c r="S39" s="9">
        <v>3</v>
      </c>
      <c r="T39" s="4">
        <v>0</v>
      </c>
      <c r="U39" s="4">
        <v>0</v>
      </c>
      <c r="V39" s="4">
        <v>0</v>
      </c>
      <c r="W39">
        <f t="shared" si="25"/>
        <v>3</v>
      </c>
      <c r="X39" s="11">
        <f>S39</f>
        <v>3</v>
      </c>
    </row>
    <row r="40" spans="1:25" x14ac:dyDescent="0.25">
      <c r="C40" t="s">
        <v>21</v>
      </c>
      <c r="D40" s="10">
        <v>1</v>
      </c>
      <c r="E40" s="10">
        <v>0</v>
      </c>
      <c r="F40" s="4">
        <v>1</v>
      </c>
      <c r="G40" s="9">
        <v>2</v>
      </c>
      <c r="H40" s="4">
        <v>0</v>
      </c>
      <c r="I40" s="4">
        <v>0</v>
      </c>
      <c r="J40">
        <f t="shared" si="24"/>
        <v>4</v>
      </c>
      <c r="K40" s="12">
        <f>G40</f>
        <v>2</v>
      </c>
      <c r="P40" t="s">
        <v>21</v>
      </c>
      <c r="Q40" s="10">
        <v>1</v>
      </c>
      <c r="R40" s="10">
        <v>0</v>
      </c>
      <c r="S40" s="4">
        <v>1</v>
      </c>
      <c r="T40" s="9">
        <v>1</v>
      </c>
      <c r="U40" s="4">
        <v>0</v>
      </c>
      <c r="V40" s="4">
        <v>0</v>
      </c>
      <c r="W40">
        <f t="shared" si="25"/>
        <v>3</v>
      </c>
      <c r="X40" s="12">
        <f>T40</f>
        <v>1</v>
      </c>
    </row>
    <row r="41" spans="1:25" x14ac:dyDescent="0.25">
      <c r="C41" t="s">
        <v>22</v>
      </c>
      <c r="D41" s="10">
        <v>0</v>
      </c>
      <c r="E41" s="10">
        <v>0</v>
      </c>
      <c r="F41" s="4">
        <v>0</v>
      </c>
      <c r="G41" s="4">
        <v>0</v>
      </c>
      <c r="H41" s="9">
        <v>0</v>
      </c>
      <c r="I41" s="4">
        <v>0</v>
      </c>
      <c r="J41">
        <f t="shared" si="24"/>
        <v>0</v>
      </c>
      <c r="K41" s="12">
        <f>H41</f>
        <v>0</v>
      </c>
      <c r="P41" t="s">
        <v>22</v>
      </c>
      <c r="Q41" s="10">
        <v>0</v>
      </c>
      <c r="R41" s="10">
        <v>0</v>
      </c>
      <c r="S41" s="4">
        <v>0</v>
      </c>
      <c r="T41" s="4">
        <v>0</v>
      </c>
      <c r="U41" s="9">
        <v>0</v>
      </c>
      <c r="V41" s="4">
        <v>0</v>
      </c>
      <c r="W41">
        <f t="shared" si="25"/>
        <v>0</v>
      </c>
      <c r="X41" s="12">
        <f>U41</f>
        <v>0</v>
      </c>
    </row>
    <row r="42" spans="1:25" x14ac:dyDescent="0.25">
      <c r="C42" t="s">
        <v>23</v>
      </c>
      <c r="D42" s="10">
        <v>0</v>
      </c>
      <c r="E42" s="10">
        <v>0</v>
      </c>
      <c r="F42" s="4">
        <v>0</v>
      </c>
      <c r="G42" s="4">
        <v>0</v>
      </c>
      <c r="H42" s="4">
        <v>0</v>
      </c>
      <c r="I42" s="9">
        <v>0</v>
      </c>
      <c r="J42">
        <f t="shared" si="24"/>
        <v>0</v>
      </c>
      <c r="K42" s="12">
        <f>I42</f>
        <v>0</v>
      </c>
      <c r="P42" t="s">
        <v>23</v>
      </c>
      <c r="Q42" s="10">
        <v>0</v>
      </c>
      <c r="R42" s="10">
        <v>0</v>
      </c>
      <c r="S42" s="4">
        <v>0</v>
      </c>
      <c r="T42" s="4">
        <v>0</v>
      </c>
      <c r="U42" s="4">
        <v>0</v>
      </c>
      <c r="V42" s="9">
        <v>0</v>
      </c>
      <c r="W42">
        <f t="shared" si="25"/>
        <v>0</v>
      </c>
      <c r="X42" s="12">
        <f>V42</f>
        <v>0</v>
      </c>
    </row>
    <row r="43" spans="1:25" ht="15.75" thickBot="1" x14ac:dyDescent="0.3">
      <c r="C43" s="7" t="s">
        <v>5</v>
      </c>
      <c r="D43" s="13">
        <f>SUM(D37:D42)</f>
        <v>4</v>
      </c>
      <c r="E43" s="13">
        <f t="shared" ref="E43:I43" si="26">SUM(E37:E42)</f>
        <v>0</v>
      </c>
      <c r="F43" s="13">
        <f t="shared" si="26"/>
        <v>5</v>
      </c>
      <c r="G43" s="13">
        <f t="shared" si="26"/>
        <v>2</v>
      </c>
      <c r="H43" s="13">
        <f t="shared" si="26"/>
        <v>0</v>
      </c>
      <c r="I43" s="13">
        <f t="shared" si="26"/>
        <v>0</v>
      </c>
      <c r="J43" s="13">
        <f>SUM(J37:J42)</f>
        <v>11</v>
      </c>
      <c r="K43">
        <f t="shared" ref="K43" si="27">SUM(K37:K42)</f>
        <v>4</v>
      </c>
      <c r="L43" s="11">
        <f>SUM(D43:I43)</f>
        <v>11</v>
      </c>
      <c r="M43" s="12"/>
      <c r="N43" s="12"/>
      <c r="P43" s="7" t="s">
        <v>5</v>
      </c>
      <c r="Q43" s="13">
        <f>SUM(Q37:Q42)</f>
        <v>5</v>
      </c>
      <c r="R43" s="13">
        <f t="shared" ref="R43:V43" si="28">SUM(R37:R42)</f>
        <v>0</v>
      </c>
      <c r="S43" s="13">
        <f t="shared" si="28"/>
        <v>5</v>
      </c>
      <c r="T43" s="13">
        <f t="shared" si="28"/>
        <v>1</v>
      </c>
      <c r="U43" s="13">
        <f t="shared" si="28"/>
        <v>0</v>
      </c>
      <c r="V43" s="13">
        <f t="shared" si="28"/>
        <v>0</v>
      </c>
      <c r="W43" s="13">
        <f>SUM(W37:W42)</f>
        <v>11</v>
      </c>
      <c r="X43">
        <f t="shared" ref="X43" si="29">SUM(X37:X42)</f>
        <v>7</v>
      </c>
      <c r="Y43" s="11">
        <f>SUM(Q43:V43)</f>
        <v>11</v>
      </c>
    </row>
    <row r="44" spans="1:25" x14ac:dyDescent="0.25">
      <c r="C44" t="s">
        <v>37</v>
      </c>
      <c r="D44" s="14">
        <f>(D37/D$43)*100</f>
        <v>50</v>
      </c>
      <c r="E44" s="19">
        <v>0</v>
      </c>
      <c r="F44" s="19">
        <f t="shared" ref="F44:G44" si="30">(F37/F$43)*100</f>
        <v>80</v>
      </c>
      <c r="G44" s="19">
        <f t="shared" si="30"/>
        <v>0</v>
      </c>
      <c r="H44" s="19">
        <v>0</v>
      </c>
      <c r="I44" s="19">
        <v>0</v>
      </c>
      <c r="K44" s="20">
        <f>(K43/J43)</f>
        <v>0.36363636363636365</v>
      </c>
      <c r="P44" t="s">
        <v>37</v>
      </c>
      <c r="Q44" s="14">
        <f>(Q37/Q$43)*100</f>
        <v>60</v>
      </c>
      <c r="R44" s="19">
        <v>0</v>
      </c>
      <c r="S44" s="19">
        <f t="shared" ref="S44:T44" si="31">(S37/S$43)*100</f>
        <v>0</v>
      </c>
      <c r="T44" s="19">
        <f t="shared" si="31"/>
        <v>0</v>
      </c>
      <c r="U44" s="19">
        <v>0</v>
      </c>
      <c r="V44" s="19">
        <v>0</v>
      </c>
      <c r="X44" s="20">
        <f>(X43/W43)</f>
        <v>0.63636363636363635</v>
      </c>
    </row>
    <row r="45" spans="1:25" x14ac:dyDescent="0.25">
      <c r="C45" t="s">
        <v>38</v>
      </c>
      <c r="D45" s="19">
        <f t="shared" ref="D45:G45" si="32">(D38/D$43)*100</f>
        <v>25</v>
      </c>
      <c r="E45" s="14"/>
      <c r="F45" s="19">
        <f t="shared" si="32"/>
        <v>0</v>
      </c>
      <c r="G45" s="19">
        <f t="shared" si="32"/>
        <v>0</v>
      </c>
      <c r="H45" s="19">
        <v>0</v>
      </c>
      <c r="I45" s="19">
        <v>0</v>
      </c>
      <c r="K45" s="12"/>
      <c r="L45" s="47"/>
      <c r="M45" s="18"/>
      <c r="N45" s="18"/>
      <c r="P45" t="s">
        <v>38</v>
      </c>
      <c r="Q45" s="19">
        <f t="shared" ref="Q45:T45" si="33">(Q38/Q$43)*100</f>
        <v>20</v>
      </c>
      <c r="R45" s="14"/>
      <c r="S45" s="19">
        <f t="shared" si="33"/>
        <v>20</v>
      </c>
      <c r="T45" s="19">
        <f t="shared" si="33"/>
        <v>0</v>
      </c>
      <c r="U45" s="19">
        <v>0</v>
      </c>
      <c r="V45" s="19">
        <v>0</v>
      </c>
      <c r="X45" s="51"/>
      <c r="Y45" s="52"/>
    </row>
    <row r="46" spans="1:25" x14ac:dyDescent="0.25">
      <c r="C46" t="s">
        <v>39</v>
      </c>
      <c r="D46" s="19">
        <f t="shared" ref="D46:G46" si="34">(D39/D$43)*100</f>
        <v>0</v>
      </c>
      <c r="E46" s="19">
        <v>0</v>
      </c>
      <c r="F46" s="14">
        <f t="shared" si="34"/>
        <v>0</v>
      </c>
      <c r="G46" s="19">
        <f t="shared" si="34"/>
        <v>0</v>
      </c>
      <c r="H46" s="19">
        <v>0</v>
      </c>
      <c r="I46" s="19">
        <v>0</v>
      </c>
      <c r="P46" t="s">
        <v>39</v>
      </c>
      <c r="Q46" s="19">
        <f t="shared" ref="Q46:T46" si="35">(Q39/Q$43)*100</f>
        <v>0</v>
      </c>
      <c r="R46" s="19">
        <v>0</v>
      </c>
      <c r="S46" s="14">
        <f t="shared" si="35"/>
        <v>60</v>
      </c>
      <c r="T46" s="19">
        <f t="shared" si="35"/>
        <v>0</v>
      </c>
      <c r="U46" s="19">
        <v>0</v>
      </c>
      <c r="V46" s="19">
        <v>0</v>
      </c>
    </row>
    <row r="47" spans="1:25" x14ac:dyDescent="0.25">
      <c r="C47" t="s">
        <v>40</v>
      </c>
      <c r="D47" s="19">
        <f t="shared" ref="D47:G47" si="36">(D40/D$43)*100</f>
        <v>25</v>
      </c>
      <c r="E47" s="19">
        <v>0</v>
      </c>
      <c r="F47" s="19">
        <f t="shared" si="36"/>
        <v>20</v>
      </c>
      <c r="G47" s="14">
        <f t="shared" si="36"/>
        <v>100</v>
      </c>
      <c r="H47" s="19">
        <v>0</v>
      </c>
      <c r="I47" s="19">
        <v>0</v>
      </c>
      <c r="P47" t="s">
        <v>40</v>
      </c>
      <c r="Q47" s="19">
        <f t="shared" ref="Q47:T47" si="37">(Q40/Q$43)*100</f>
        <v>20</v>
      </c>
      <c r="R47" s="19">
        <v>0</v>
      </c>
      <c r="S47" s="19">
        <f t="shared" si="37"/>
        <v>20</v>
      </c>
      <c r="T47" s="14">
        <f t="shared" si="37"/>
        <v>100</v>
      </c>
      <c r="U47" s="19">
        <v>0</v>
      </c>
      <c r="V47" s="19">
        <v>0</v>
      </c>
    </row>
    <row r="48" spans="1:25" x14ac:dyDescent="0.25">
      <c r="C48" t="s">
        <v>41</v>
      </c>
      <c r="D48" s="19">
        <f t="shared" ref="D48:G48" si="38">(D41/D$43)*100</f>
        <v>0</v>
      </c>
      <c r="E48" s="19">
        <v>0</v>
      </c>
      <c r="F48" s="19">
        <f t="shared" si="38"/>
        <v>0</v>
      </c>
      <c r="G48" s="19">
        <f t="shared" si="38"/>
        <v>0</v>
      </c>
      <c r="H48" s="14"/>
      <c r="I48" s="19">
        <v>0</v>
      </c>
      <c r="P48" t="s">
        <v>41</v>
      </c>
      <c r="Q48" s="19">
        <f t="shared" ref="Q48:T48" si="39">(Q41/Q$43)*100</f>
        <v>0</v>
      </c>
      <c r="R48" s="19">
        <v>0</v>
      </c>
      <c r="S48" s="19">
        <f t="shared" si="39"/>
        <v>0</v>
      </c>
      <c r="T48" s="19">
        <f t="shared" si="39"/>
        <v>0</v>
      </c>
      <c r="U48" s="14"/>
      <c r="V48" s="19">
        <v>0</v>
      </c>
    </row>
    <row r="49" spans="1:25" x14ac:dyDescent="0.25">
      <c r="C49" t="s">
        <v>42</v>
      </c>
      <c r="D49" s="19">
        <f t="shared" ref="D49:G50" si="40">(D42/D$43)*100</f>
        <v>0</v>
      </c>
      <c r="E49" s="19">
        <v>0</v>
      </c>
      <c r="F49" s="19">
        <f t="shared" si="40"/>
        <v>0</v>
      </c>
      <c r="G49" s="19">
        <f t="shared" si="40"/>
        <v>0</v>
      </c>
      <c r="H49" s="19">
        <v>0</v>
      </c>
      <c r="I49" s="14"/>
      <c r="K49" t="s">
        <v>43</v>
      </c>
      <c r="P49" t="s">
        <v>42</v>
      </c>
      <c r="Q49" s="19">
        <f t="shared" ref="Q49:T49" si="41">(Q42/Q$43)*100</f>
        <v>0</v>
      </c>
      <c r="R49" s="19">
        <v>0</v>
      </c>
      <c r="S49" s="19">
        <f t="shared" si="41"/>
        <v>0</v>
      </c>
      <c r="T49" s="19">
        <f t="shared" si="41"/>
        <v>0</v>
      </c>
      <c r="U49" s="19">
        <v>0</v>
      </c>
      <c r="V49" s="14"/>
      <c r="X49" t="s">
        <v>43</v>
      </c>
    </row>
    <row r="50" spans="1:25" x14ac:dyDescent="0.25">
      <c r="C50" t="s">
        <v>5</v>
      </c>
      <c r="D50" s="19">
        <f>(D43/D$43)*100</f>
        <v>100</v>
      </c>
      <c r="E50" s="19">
        <v>0</v>
      </c>
      <c r="F50" s="19">
        <f t="shared" si="40"/>
        <v>100</v>
      </c>
      <c r="G50" s="19">
        <f t="shared" si="40"/>
        <v>100</v>
      </c>
      <c r="H50" s="19">
        <v>0</v>
      </c>
      <c r="I50" s="19">
        <v>0</v>
      </c>
      <c r="J50" s="12"/>
      <c r="K50" s="16">
        <f>AVERAGE(D44,E45,F46,G47,H48,I49)</f>
        <v>50</v>
      </c>
      <c r="P50" t="s">
        <v>5</v>
      </c>
      <c r="Q50" s="19">
        <f t="shared" ref="Q50:T50" si="42">(Q43/Q$43)*100</f>
        <v>100</v>
      </c>
      <c r="R50" s="19">
        <v>0</v>
      </c>
      <c r="S50" s="19">
        <f t="shared" si="42"/>
        <v>100</v>
      </c>
      <c r="T50" s="19">
        <f t="shared" si="42"/>
        <v>100</v>
      </c>
      <c r="U50" s="19">
        <v>0</v>
      </c>
      <c r="V50" s="19">
        <v>0</v>
      </c>
      <c r="W50" s="12"/>
      <c r="X50" s="16">
        <f>AVERAGE(Q44,R45,S46,T47,U48,V49)</f>
        <v>73.333333333333329</v>
      </c>
    </row>
    <row r="52" spans="1:25" x14ac:dyDescent="0.25">
      <c r="B52" s="48"/>
      <c r="D52" s="8" t="s">
        <v>6</v>
      </c>
      <c r="O52" s="50"/>
      <c r="Q52" s="8" t="s">
        <v>11</v>
      </c>
    </row>
    <row r="53" spans="1:25" x14ac:dyDescent="0.25">
      <c r="A53" t="s">
        <v>34</v>
      </c>
      <c r="B53" s="17"/>
      <c r="D53" t="s">
        <v>18</v>
      </c>
      <c r="E53" t="s">
        <v>19</v>
      </c>
      <c r="F53" t="s">
        <v>20</v>
      </c>
      <c r="G53" t="s">
        <v>21</v>
      </c>
      <c r="H53" t="s">
        <v>22</v>
      </c>
      <c r="I53" t="s">
        <v>23</v>
      </c>
      <c r="J53" t="s">
        <v>5</v>
      </c>
      <c r="K53" t="s">
        <v>44</v>
      </c>
      <c r="N53" t="s">
        <v>68</v>
      </c>
      <c r="O53" s="17"/>
      <c r="Q53" t="s">
        <v>18</v>
      </c>
      <c r="R53" t="s">
        <v>19</v>
      </c>
      <c r="S53" t="s">
        <v>20</v>
      </c>
      <c r="T53" t="s">
        <v>21</v>
      </c>
      <c r="U53" t="s">
        <v>22</v>
      </c>
      <c r="V53" t="s">
        <v>23</v>
      </c>
      <c r="W53" t="s">
        <v>5</v>
      </c>
      <c r="X53" t="s">
        <v>44</v>
      </c>
    </row>
    <row r="54" spans="1:25" x14ac:dyDescent="0.25">
      <c r="C54" t="s">
        <v>18</v>
      </c>
      <c r="D54" s="9">
        <v>3</v>
      </c>
      <c r="E54" s="10">
        <v>0</v>
      </c>
      <c r="F54" s="4">
        <v>2</v>
      </c>
      <c r="G54" s="4">
        <v>1</v>
      </c>
      <c r="H54" s="4">
        <v>0</v>
      </c>
      <c r="I54" s="4">
        <v>0</v>
      </c>
      <c r="J54">
        <f t="shared" ref="J54:J59" si="43">SUM(D54:I54)</f>
        <v>6</v>
      </c>
      <c r="K54" s="11">
        <f>D54</f>
        <v>3</v>
      </c>
      <c r="P54" t="s">
        <v>18</v>
      </c>
      <c r="Q54" s="9">
        <v>4</v>
      </c>
      <c r="R54" s="10">
        <v>0</v>
      </c>
      <c r="S54" s="4">
        <v>0</v>
      </c>
      <c r="T54" s="4">
        <v>1</v>
      </c>
      <c r="U54" s="4">
        <v>0</v>
      </c>
      <c r="V54" s="4">
        <v>0</v>
      </c>
      <c r="W54">
        <f>SUM(Q54:V54)</f>
        <v>5</v>
      </c>
      <c r="X54" s="11">
        <f>Q54</f>
        <v>4</v>
      </c>
    </row>
    <row r="55" spans="1:25" x14ac:dyDescent="0.25">
      <c r="A55" t="s">
        <v>60</v>
      </c>
      <c r="B55" s="8" t="s">
        <v>33</v>
      </c>
      <c r="C55" t="s">
        <v>19</v>
      </c>
      <c r="D55" s="10">
        <v>0</v>
      </c>
      <c r="E55" s="9">
        <v>0</v>
      </c>
      <c r="F55" s="4">
        <v>0</v>
      </c>
      <c r="G55" s="4">
        <v>0</v>
      </c>
      <c r="H55" s="4">
        <v>0</v>
      </c>
      <c r="I55" s="4">
        <v>0</v>
      </c>
      <c r="J55">
        <f t="shared" si="43"/>
        <v>0</v>
      </c>
      <c r="K55" s="11">
        <f>E55</f>
        <v>0</v>
      </c>
      <c r="N55" t="s">
        <v>60</v>
      </c>
      <c r="O55" s="8" t="s">
        <v>54</v>
      </c>
      <c r="P55" t="s">
        <v>19</v>
      </c>
      <c r="Q55" s="10">
        <v>0</v>
      </c>
      <c r="R55" s="9">
        <v>0</v>
      </c>
      <c r="S55" s="4">
        <v>0</v>
      </c>
      <c r="T55" s="4">
        <v>0</v>
      </c>
      <c r="U55" s="4">
        <v>0</v>
      </c>
      <c r="V55" s="4">
        <v>0</v>
      </c>
      <c r="W55">
        <f t="shared" ref="W55:W59" si="44">SUM(Q55:V55)</f>
        <v>0</v>
      </c>
      <c r="X55" s="11">
        <f>R55</f>
        <v>0</v>
      </c>
    </row>
    <row r="56" spans="1:25" x14ac:dyDescent="0.25">
      <c r="C56" t="s">
        <v>20</v>
      </c>
      <c r="D56" s="10">
        <v>1</v>
      </c>
      <c r="E56" s="10">
        <v>0</v>
      </c>
      <c r="F56" s="9">
        <v>0</v>
      </c>
      <c r="G56" s="4">
        <v>1</v>
      </c>
      <c r="H56" s="4">
        <v>0</v>
      </c>
      <c r="I56" s="4">
        <v>0</v>
      </c>
      <c r="J56">
        <f t="shared" si="43"/>
        <v>2</v>
      </c>
      <c r="K56" s="11">
        <f>F56</f>
        <v>0</v>
      </c>
      <c r="P56" t="s">
        <v>20</v>
      </c>
      <c r="Q56" s="10">
        <v>1</v>
      </c>
      <c r="R56" s="10">
        <v>0</v>
      </c>
      <c r="S56" s="9">
        <v>2</v>
      </c>
      <c r="T56" s="4">
        <v>0</v>
      </c>
      <c r="U56" s="4">
        <v>0</v>
      </c>
      <c r="V56" s="4">
        <v>0</v>
      </c>
      <c r="W56">
        <f t="shared" si="44"/>
        <v>3</v>
      </c>
      <c r="X56" s="11">
        <f>S56</f>
        <v>2</v>
      </c>
    </row>
    <row r="57" spans="1:25" x14ac:dyDescent="0.25">
      <c r="C57" t="s">
        <v>21</v>
      </c>
      <c r="D57" s="10">
        <v>1</v>
      </c>
      <c r="E57" s="10">
        <v>0</v>
      </c>
      <c r="F57" s="4">
        <v>1</v>
      </c>
      <c r="G57" s="9">
        <v>1</v>
      </c>
      <c r="H57" s="4">
        <v>0</v>
      </c>
      <c r="I57" s="4">
        <v>0</v>
      </c>
      <c r="J57">
        <f t="shared" si="43"/>
        <v>3</v>
      </c>
      <c r="K57" s="12">
        <f>G57</f>
        <v>1</v>
      </c>
      <c r="N57" s="1">
        <v>0.3125</v>
      </c>
      <c r="P57" t="s">
        <v>21</v>
      </c>
      <c r="Q57" s="10">
        <v>0</v>
      </c>
      <c r="R57" s="10">
        <v>0</v>
      </c>
      <c r="S57" s="4">
        <v>1</v>
      </c>
      <c r="T57" s="9">
        <v>0</v>
      </c>
      <c r="U57" s="4">
        <v>0</v>
      </c>
      <c r="V57" s="4">
        <v>0</v>
      </c>
      <c r="W57">
        <f t="shared" si="44"/>
        <v>1</v>
      </c>
      <c r="X57" s="12">
        <f>T57</f>
        <v>0</v>
      </c>
    </row>
    <row r="58" spans="1:25" x14ac:dyDescent="0.25">
      <c r="C58" t="s">
        <v>22</v>
      </c>
      <c r="D58" s="10">
        <v>0</v>
      </c>
      <c r="E58" s="10">
        <v>0</v>
      </c>
      <c r="F58" s="4">
        <v>0</v>
      </c>
      <c r="G58" s="4">
        <v>0</v>
      </c>
      <c r="H58" s="9">
        <v>0</v>
      </c>
      <c r="I58" s="4">
        <v>0</v>
      </c>
      <c r="J58">
        <f t="shared" si="43"/>
        <v>0</v>
      </c>
      <c r="K58" s="12">
        <f>H58</f>
        <v>0</v>
      </c>
      <c r="N58" t="s">
        <v>70</v>
      </c>
      <c r="P58" t="s">
        <v>22</v>
      </c>
      <c r="Q58" s="10">
        <v>0</v>
      </c>
      <c r="R58" s="10">
        <v>0</v>
      </c>
      <c r="S58" s="4">
        <v>0</v>
      </c>
      <c r="T58" s="4">
        <v>1</v>
      </c>
      <c r="U58" s="9">
        <v>0</v>
      </c>
      <c r="V58" s="4">
        <v>0</v>
      </c>
      <c r="W58">
        <f t="shared" si="44"/>
        <v>1</v>
      </c>
      <c r="X58" s="12">
        <f>U58</f>
        <v>0</v>
      </c>
    </row>
    <row r="59" spans="1:25" x14ac:dyDescent="0.25">
      <c r="C59" t="s">
        <v>23</v>
      </c>
      <c r="D59" s="10">
        <v>0</v>
      </c>
      <c r="E59" s="10">
        <v>0</v>
      </c>
      <c r="F59" s="4">
        <v>0</v>
      </c>
      <c r="G59" s="4">
        <v>0</v>
      </c>
      <c r="H59" s="4">
        <v>0</v>
      </c>
      <c r="I59" s="9">
        <v>0</v>
      </c>
      <c r="J59">
        <f t="shared" si="43"/>
        <v>0</v>
      </c>
      <c r="K59" s="12">
        <f>I59</f>
        <v>0</v>
      </c>
      <c r="P59" t="s">
        <v>23</v>
      </c>
      <c r="Q59" s="10">
        <v>0</v>
      </c>
      <c r="R59" s="10">
        <v>0</v>
      </c>
      <c r="S59" s="4">
        <v>0</v>
      </c>
      <c r="T59" s="4">
        <v>0</v>
      </c>
      <c r="U59" s="4">
        <v>0</v>
      </c>
      <c r="V59" s="9">
        <v>0</v>
      </c>
      <c r="W59">
        <f t="shared" si="44"/>
        <v>0</v>
      </c>
      <c r="X59" s="12">
        <f>V59</f>
        <v>0</v>
      </c>
    </row>
    <row r="60" spans="1:25" ht="15.75" thickBot="1" x14ac:dyDescent="0.3">
      <c r="C60" s="7" t="s">
        <v>5</v>
      </c>
      <c r="D60" s="13">
        <f>SUM(D54:D59)</f>
        <v>5</v>
      </c>
      <c r="E60" s="13">
        <f t="shared" ref="E60:I60" si="45">SUM(E54:E59)</f>
        <v>0</v>
      </c>
      <c r="F60" s="13">
        <f t="shared" si="45"/>
        <v>3</v>
      </c>
      <c r="G60" s="13">
        <f t="shared" si="45"/>
        <v>3</v>
      </c>
      <c r="H60" s="13">
        <f t="shared" si="45"/>
        <v>0</v>
      </c>
      <c r="I60" s="13">
        <f t="shared" si="45"/>
        <v>0</v>
      </c>
      <c r="J60" s="13">
        <f>SUM(J54:J59)</f>
        <v>11</v>
      </c>
      <c r="K60">
        <f t="shared" ref="K60" si="46">SUM(K54:K59)</f>
        <v>4</v>
      </c>
      <c r="L60" s="11">
        <f>SUM(D60:I60)</f>
        <v>11</v>
      </c>
      <c r="M60" s="12"/>
      <c r="N60" s="12"/>
      <c r="P60" s="7" t="s">
        <v>5</v>
      </c>
      <c r="Q60" s="13">
        <f>SUM(Q54:Q59)</f>
        <v>5</v>
      </c>
      <c r="R60" s="13">
        <f t="shared" ref="R60:V60" si="47">SUM(R54:R59)</f>
        <v>0</v>
      </c>
      <c r="S60" s="13">
        <f t="shared" si="47"/>
        <v>3</v>
      </c>
      <c r="T60" s="13">
        <f t="shared" si="47"/>
        <v>2</v>
      </c>
      <c r="U60" s="13">
        <f t="shared" si="47"/>
        <v>0</v>
      </c>
      <c r="V60" s="13">
        <f t="shared" si="47"/>
        <v>0</v>
      </c>
      <c r="W60" s="13">
        <f>SUM(W54:W59)</f>
        <v>10</v>
      </c>
      <c r="X60">
        <f t="shared" ref="X60" si="48">SUM(X54:X59)</f>
        <v>6</v>
      </c>
      <c r="Y60" s="11">
        <f>SUM(Q60:V60)</f>
        <v>10</v>
      </c>
    </row>
    <row r="61" spans="1:25" x14ac:dyDescent="0.25">
      <c r="C61" t="s">
        <v>37</v>
      </c>
      <c r="D61" s="14">
        <f>(D54/D$60)*100</f>
        <v>60</v>
      </c>
      <c r="E61" s="19">
        <v>0</v>
      </c>
      <c r="F61" s="19">
        <f t="shared" ref="F61:G61" si="49">(F54/F$60)*100</f>
        <v>66.666666666666657</v>
      </c>
      <c r="G61" s="19">
        <f t="shared" si="49"/>
        <v>33.333333333333329</v>
      </c>
      <c r="H61" s="19">
        <v>0</v>
      </c>
      <c r="I61" s="19">
        <v>0</v>
      </c>
      <c r="K61" s="20">
        <f>(K60/J60)</f>
        <v>0.36363636363636365</v>
      </c>
      <c r="P61" t="s">
        <v>37</v>
      </c>
      <c r="Q61" s="14">
        <f>(Q54/Q$60)*100</f>
        <v>80</v>
      </c>
      <c r="R61" s="19">
        <v>0</v>
      </c>
      <c r="S61" s="19">
        <f t="shared" ref="S61:T61" si="50">(S54/S$60)*100</f>
        <v>0</v>
      </c>
      <c r="T61" s="19">
        <f t="shared" si="50"/>
        <v>50</v>
      </c>
      <c r="U61" s="19">
        <v>0</v>
      </c>
      <c r="V61" s="19">
        <v>0</v>
      </c>
      <c r="X61" s="20">
        <f>(X60/W60)</f>
        <v>0.6</v>
      </c>
    </row>
    <row r="62" spans="1:25" x14ac:dyDescent="0.25">
      <c r="C62" t="s">
        <v>38</v>
      </c>
      <c r="D62" s="19">
        <f t="shared" ref="D62:G62" si="51">(D55/D$60)*100</f>
        <v>0</v>
      </c>
      <c r="E62" s="14"/>
      <c r="F62" s="19">
        <f t="shared" si="51"/>
        <v>0</v>
      </c>
      <c r="G62" s="19">
        <f t="shared" si="51"/>
        <v>0</v>
      </c>
      <c r="H62" s="19">
        <v>0</v>
      </c>
      <c r="I62" s="19">
        <v>0</v>
      </c>
      <c r="K62" s="12"/>
      <c r="L62" s="47"/>
      <c r="M62" s="18"/>
      <c r="N62" s="18"/>
      <c r="P62" t="s">
        <v>38</v>
      </c>
      <c r="Q62" s="19">
        <f t="shared" ref="Q62:T62" si="52">(Q55/Q$60)*100</f>
        <v>0</v>
      </c>
      <c r="R62" s="14"/>
      <c r="S62" s="19">
        <f t="shared" si="52"/>
        <v>0</v>
      </c>
      <c r="T62" s="19">
        <f t="shared" si="52"/>
        <v>0</v>
      </c>
      <c r="U62" s="19">
        <v>0</v>
      </c>
      <c r="V62" s="19">
        <v>0</v>
      </c>
      <c r="X62" s="51"/>
      <c r="Y62" s="52"/>
    </row>
    <row r="63" spans="1:25" x14ac:dyDescent="0.25">
      <c r="C63" t="s">
        <v>39</v>
      </c>
      <c r="D63" s="19">
        <f t="shared" ref="D63:G63" si="53">(D56/D$60)*100</f>
        <v>20</v>
      </c>
      <c r="E63" s="19">
        <v>0</v>
      </c>
      <c r="F63" s="14">
        <f t="shared" si="53"/>
        <v>0</v>
      </c>
      <c r="G63" s="19">
        <f t="shared" si="53"/>
        <v>33.333333333333329</v>
      </c>
      <c r="H63" s="19">
        <v>0</v>
      </c>
      <c r="I63" s="19">
        <v>0</v>
      </c>
      <c r="K63" s="12"/>
      <c r="L63" s="12"/>
      <c r="P63" t="s">
        <v>39</v>
      </c>
      <c r="Q63" s="19">
        <f t="shared" ref="Q63:T63" si="54">(Q56/Q$60)*100</f>
        <v>20</v>
      </c>
      <c r="R63" s="19">
        <v>0</v>
      </c>
      <c r="S63" s="14">
        <f t="shared" si="54"/>
        <v>66.666666666666657</v>
      </c>
      <c r="T63" s="19">
        <f t="shared" si="54"/>
        <v>0</v>
      </c>
      <c r="U63" s="19">
        <v>0</v>
      </c>
      <c r="V63" s="19">
        <v>0</v>
      </c>
    </row>
    <row r="64" spans="1:25" x14ac:dyDescent="0.25">
      <c r="C64" t="s">
        <v>40</v>
      </c>
      <c r="D64" s="19">
        <f t="shared" ref="D64:G64" si="55">(D57/D$60)*100</f>
        <v>20</v>
      </c>
      <c r="E64" s="19">
        <v>0</v>
      </c>
      <c r="F64" s="19">
        <f t="shared" si="55"/>
        <v>33.333333333333329</v>
      </c>
      <c r="G64" s="14">
        <f t="shared" si="55"/>
        <v>33.333333333333329</v>
      </c>
      <c r="H64" s="19">
        <v>0</v>
      </c>
      <c r="I64" s="19">
        <v>0</v>
      </c>
      <c r="P64" t="s">
        <v>40</v>
      </c>
      <c r="Q64" s="19">
        <f t="shared" ref="Q64:T64" si="56">(Q57/Q$60)*100</f>
        <v>0</v>
      </c>
      <c r="R64" s="19">
        <v>0</v>
      </c>
      <c r="S64" s="19">
        <f t="shared" si="56"/>
        <v>33.333333333333329</v>
      </c>
      <c r="T64" s="14">
        <f t="shared" si="56"/>
        <v>0</v>
      </c>
      <c r="U64" s="19">
        <v>0</v>
      </c>
      <c r="V64" s="19">
        <v>0</v>
      </c>
    </row>
    <row r="65" spans="1:25" x14ac:dyDescent="0.25">
      <c r="C65" t="s">
        <v>41</v>
      </c>
      <c r="D65" s="19">
        <f t="shared" ref="D65:G65" si="57">(D58/D$60)*100</f>
        <v>0</v>
      </c>
      <c r="E65" s="19">
        <v>0</v>
      </c>
      <c r="F65" s="19">
        <f t="shared" si="57"/>
        <v>0</v>
      </c>
      <c r="G65" s="19">
        <f t="shared" si="57"/>
        <v>0</v>
      </c>
      <c r="H65" s="14"/>
      <c r="I65" s="19">
        <v>0</v>
      </c>
      <c r="P65" t="s">
        <v>41</v>
      </c>
      <c r="Q65" s="19">
        <f t="shared" ref="Q65:T65" si="58">(Q58/Q$60)*100</f>
        <v>0</v>
      </c>
      <c r="R65" s="19">
        <v>0</v>
      </c>
      <c r="S65" s="19">
        <f t="shared" si="58"/>
        <v>0</v>
      </c>
      <c r="T65" s="19">
        <f t="shared" si="58"/>
        <v>50</v>
      </c>
      <c r="U65" s="14"/>
      <c r="V65" s="19">
        <v>0</v>
      </c>
    </row>
    <row r="66" spans="1:25" x14ac:dyDescent="0.25">
      <c r="C66" t="s">
        <v>42</v>
      </c>
      <c r="D66" s="19">
        <f t="shared" ref="D66:G67" si="59">(D59/D$60)*100</f>
        <v>0</v>
      </c>
      <c r="E66" s="19">
        <v>0</v>
      </c>
      <c r="F66" s="19">
        <f t="shared" si="59"/>
        <v>0</v>
      </c>
      <c r="G66" s="19">
        <f t="shared" si="59"/>
        <v>0</v>
      </c>
      <c r="H66" s="19">
        <v>0</v>
      </c>
      <c r="I66" s="14"/>
      <c r="K66" t="s">
        <v>43</v>
      </c>
      <c r="P66" t="s">
        <v>42</v>
      </c>
      <c r="Q66" s="19">
        <f t="shared" ref="Q66:T66" si="60">(Q59/Q$60)*100</f>
        <v>0</v>
      </c>
      <c r="R66" s="19">
        <v>0</v>
      </c>
      <c r="S66" s="19">
        <f t="shared" si="60"/>
        <v>0</v>
      </c>
      <c r="T66" s="19">
        <f t="shared" si="60"/>
        <v>0</v>
      </c>
      <c r="U66" s="19">
        <v>0</v>
      </c>
      <c r="V66" s="14"/>
      <c r="X66" t="s">
        <v>43</v>
      </c>
    </row>
    <row r="67" spans="1:25" x14ac:dyDescent="0.25">
      <c r="C67" t="s">
        <v>5</v>
      </c>
      <c r="D67" s="19">
        <f t="shared" si="59"/>
        <v>100</v>
      </c>
      <c r="E67" s="19">
        <v>0</v>
      </c>
      <c r="F67" s="19">
        <f t="shared" si="59"/>
        <v>100</v>
      </c>
      <c r="G67" s="19">
        <f t="shared" si="59"/>
        <v>100</v>
      </c>
      <c r="H67" s="19">
        <v>0</v>
      </c>
      <c r="I67" s="19">
        <v>0</v>
      </c>
      <c r="J67" s="12"/>
      <c r="K67" s="16">
        <f>AVERAGE(D61,E62,F63,G64,H65,I66)</f>
        <v>31.111111111111111</v>
      </c>
      <c r="P67" t="s">
        <v>5</v>
      </c>
      <c r="Q67" s="19">
        <f t="shared" ref="Q67:T67" si="61">(Q60/Q$60)*100</f>
        <v>100</v>
      </c>
      <c r="R67" s="19">
        <v>0</v>
      </c>
      <c r="S67" s="19">
        <f t="shared" si="61"/>
        <v>100</v>
      </c>
      <c r="T67" s="19">
        <f t="shared" si="61"/>
        <v>100</v>
      </c>
      <c r="U67" s="19">
        <v>0</v>
      </c>
      <c r="V67" s="19">
        <v>0</v>
      </c>
      <c r="W67" s="12"/>
      <c r="X67" s="16">
        <f>AVERAGE(Q61,R62,S63,T64,U65,V66)</f>
        <v>48.888888888888886</v>
      </c>
    </row>
    <row r="69" spans="1:25" x14ac:dyDescent="0.25">
      <c r="B69" s="48"/>
      <c r="D69" s="8" t="s">
        <v>6</v>
      </c>
      <c r="O69" s="50"/>
      <c r="Q69" s="8" t="s">
        <v>11</v>
      </c>
    </row>
    <row r="70" spans="1:25" x14ac:dyDescent="0.25">
      <c r="A70" t="s">
        <v>34</v>
      </c>
      <c r="B70" s="17"/>
      <c r="D70" t="s">
        <v>18</v>
      </c>
      <c r="E70" t="s">
        <v>19</v>
      </c>
      <c r="F70" t="s">
        <v>20</v>
      </c>
      <c r="G70" t="s">
        <v>21</v>
      </c>
      <c r="H70" t="s">
        <v>22</v>
      </c>
      <c r="I70" t="s">
        <v>23</v>
      </c>
      <c r="J70" t="s">
        <v>5</v>
      </c>
      <c r="K70" t="s">
        <v>44</v>
      </c>
      <c r="N70" t="s">
        <v>68</v>
      </c>
      <c r="O70" s="17"/>
      <c r="Q70" t="s">
        <v>18</v>
      </c>
      <c r="R70" t="s">
        <v>19</v>
      </c>
      <c r="S70" t="s">
        <v>20</v>
      </c>
      <c r="T70" t="s">
        <v>21</v>
      </c>
      <c r="U70" t="s">
        <v>22</v>
      </c>
      <c r="V70" t="s">
        <v>23</v>
      </c>
      <c r="W70" t="s">
        <v>5</v>
      </c>
      <c r="X70" t="s">
        <v>44</v>
      </c>
    </row>
    <row r="71" spans="1:25" x14ac:dyDescent="0.25">
      <c r="C71" t="s">
        <v>18</v>
      </c>
      <c r="D71" s="9">
        <v>1</v>
      </c>
      <c r="E71" s="10">
        <v>0</v>
      </c>
      <c r="F71" s="4">
        <v>2</v>
      </c>
      <c r="G71" s="4">
        <v>1</v>
      </c>
      <c r="H71" s="4">
        <v>0</v>
      </c>
      <c r="I71" s="4">
        <v>0</v>
      </c>
      <c r="J71">
        <f t="shared" ref="J71:J76" si="62">SUM(D71:I71)</f>
        <v>4</v>
      </c>
      <c r="K71" s="11">
        <f>D71</f>
        <v>1</v>
      </c>
      <c r="P71" t="s">
        <v>18</v>
      </c>
      <c r="Q71" s="9">
        <v>2</v>
      </c>
      <c r="R71" s="10">
        <v>0</v>
      </c>
      <c r="S71" s="4">
        <v>0</v>
      </c>
      <c r="T71" s="4">
        <v>0</v>
      </c>
      <c r="U71" s="4">
        <v>0</v>
      </c>
      <c r="V71" s="4">
        <v>0</v>
      </c>
      <c r="W71">
        <f>SUM(Q71:V71)</f>
        <v>2</v>
      </c>
      <c r="X71" s="11">
        <f>Q71</f>
        <v>2</v>
      </c>
    </row>
    <row r="72" spans="1:25" x14ac:dyDescent="0.25">
      <c r="A72" t="s">
        <v>61</v>
      </c>
      <c r="B72" s="8" t="s">
        <v>33</v>
      </c>
      <c r="C72" t="s">
        <v>19</v>
      </c>
      <c r="D72" s="10">
        <v>0</v>
      </c>
      <c r="E72" s="9">
        <v>0</v>
      </c>
      <c r="F72" s="4">
        <v>0</v>
      </c>
      <c r="G72" s="4">
        <v>0</v>
      </c>
      <c r="H72" s="4">
        <v>0</v>
      </c>
      <c r="I72" s="4">
        <v>0</v>
      </c>
      <c r="J72">
        <f t="shared" si="62"/>
        <v>0</v>
      </c>
      <c r="K72" s="11">
        <f>E72</f>
        <v>0</v>
      </c>
      <c r="N72" t="s">
        <v>61</v>
      </c>
      <c r="O72" s="8" t="s">
        <v>54</v>
      </c>
      <c r="P72" t="s">
        <v>19</v>
      </c>
      <c r="Q72" s="10">
        <v>0</v>
      </c>
      <c r="R72" s="9">
        <v>0</v>
      </c>
      <c r="S72" s="4">
        <v>1</v>
      </c>
      <c r="T72" s="4">
        <v>1</v>
      </c>
      <c r="U72" s="4">
        <v>0</v>
      </c>
      <c r="V72" s="4">
        <v>0</v>
      </c>
      <c r="W72">
        <f t="shared" ref="W72:W76" si="63">SUM(Q72:V72)</f>
        <v>2</v>
      </c>
      <c r="X72" s="11">
        <f>R72</f>
        <v>0</v>
      </c>
    </row>
    <row r="73" spans="1:25" x14ac:dyDescent="0.25">
      <c r="C73" t="s">
        <v>20</v>
      </c>
      <c r="D73" s="10">
        <v>0</v>
      </c>
      <c r="E73" s="10">
        <v>0</v>
      </c>
      <c r="F73" s="9">
        <v>0</v>
      </c>
      <c r="G73" s="4">
        <v>0</v>
      </c>
      <c r="H73" s="4">
        <v>0</v>
      </c>
      <c r="I73" s="4">
        <v>0</v>
      </c>
      <c r="J73">
        <f t="shared" si="62"/>
        <v>0</v>
      </c>
      <c r="K73" s="11">
        <f>F73</f>
        <v>0</v>
      </c>
      <c r="P73" t="s">
        <v>20</v>
      </c>
      <c r="Q73" s="10">
        <v>0</v>
      </c>
      <c r="R73" s="10">
        <v>0</v>
      </c>
      <c r="S73" s="9">
        <v>0</v>
      </c>
      <c r="T73" s="4">
        <v>0</v>
      </c>
      <c r="U73" s="4">
        <v>0</v>
      </c>
      <c r="V73" s="4">
        <v>0</v>
      </c>
      <c r="W73">
        <f t="shared" si="63"/>
        <v>0</v>
      </c>
      <c r="X73" s="11">
        <f>S73</f>
        <v>0</v>
      </c>
    </row>
    <row r="74" spans="1:25" x14ac:dyDescent="0.25">
      <c r="C74" t="s">
        <v>21</v>
      </c>
      <c r="D74" s="10">
        <v>1</v>
      </c>
      <c r="E74" s="10">
        <v>0</v>
      </c>
      <c r="F74" s="4">
        <v>1</v>
      </c>
      <c r="G74" s="9">
        <v>2</v>
      </c>
      <c r="H74" s="4">
        <v>0</v>
      </c>
      <c r="I74" s="4">
        <v>0</v>
      </c>
      <c r="J74">
        <f t="shared" si="62"/>
        <v>4</v>
      </c>
      <c r="K74" s="12">
        <f>G74</f>
        <v>2</v>
      </c>
      <c r="N74" s="1" t="s">
        <v>71</v>
      </c>
      <c r="P74" t="s">
        <v>21</v>
      </c>
      <c r="Q74" s="10">
        <v>0</v>
      </c>
      <c r="R74" s="10">
        <v>0</v>
      </c>
      <c r="S74" s="4">
        <v>0</v>
      </c>
      <c r="T74" s="9">
        <v>0</v>
      </c>
      <c r="U74" s="4">
        <v>0</v>
      </c>
      <c r="V74" s="4">
        <v>0</v>
      </c>
      <c r="W74">
        <f t="shared" si="63"/>
        <v>0</v>
      </c>
      <c r="X74" s="12">
        <f>T74</f>
        <v>0</v>
      </c>
    </row>
    <row r="75" spans="1:25" x14ac:dyDescent="0.25">
      <c r="C75" t="s">
        <v>22</v>
      </c>
      <c r="D75" s="10">
        <v>0</v>
      </c>
      <c r="E75" s="10">
        <v>0</v>
      </c>
      <c r="F75" s="4">
        <v>0</v>
      </c>
      <c r="G75" s="4">
        <v>0</v>
      </c>
      <c r="H75" s="9">
        <v>0</v>
      </c>
      <c r="I75" s="4">
        <v>0</v>
      </c>
      <c r="J75">
        <f t="shared" si="62"/>
        <v>0</v>
      </c>
      <c r="K75" s="12">
        <f>H75</f>
        <v>0</v>
      </c>
      <c r="N75" t="s">
        <v>72</v>
      </c>
      <c r="P75" t="s">
        <v>22</v>
      </c>
      <c r="Q75" s="10">
        <v>0</v>
      </c>
      <c r="R75" s="10">
        <v>0</v>
      </c>
      <c r="S75" s="4">
        <v>1</v>
      </c>
      <c r="T75" s="4">
        <v>0</v>
      </c>
      <c r="U75" s="9">
        <v>0</v>
      </c>
      <c r="V75" s="4">
        <v>0</v>
      </c>
      <c r="W75">
        <f t="shared" si="63"/>
        <v>1</v>
      </c>
      <c r="X75" s="12">
        <f>U75</f>
        <v>0</v>
      </c>
    </row>
    <row r="76" spans="1:25" x14ac:dyDescent="0.25">
      <c r="C76" t="s">
        <v>23</v>
      </c>
      <c r="D76" s="10">
        <v>0</v>
      </c>
      <c r="E76" s="10">
        <v>0</v>
      </c>
      <c r="F76" s="4">
        <v>2</v>
      </c>
      <c r="G76" s="4">
        <v>1</v>
      </c>
      <c r="H76" s="4">
        <v>0</v>
      </c>
      <c r="I76" s="9">
        <v>0</v>
      </c>
      <c r="J76">
        <f t="shared" si="62"/>
        <v>3</v>
      </c>
      <c r="K76" s="12">
        <f>I76</f>
        <v>0</v>
      </c>
      <c r="P76" t="s">
        <v>23</v>
      </c>
      <c r="Q76" s="10">
        <v>0</v>
      </c>
      <c r="R76" s="10">
        <v>0</v>
      </c>
      <c r="S76" s="4">
        <v>0</v>
      </c>
      <c r="T76" s="4">
        <v>0</v>
      </c>
      <c r="U76" s="4">
        <v>0</v>
      </c>
      <c r="V76" s="9">
        <v>0</v>
      </c>
      <c r="W76">
        <f t="shared" si="63"/>
        <v>0</v>
      </c>
      <c r="X76" s="12">
        <f>V76</f>
        <v>0</v>
      </c>
    </row>
    <row r="77" spans="1:25" ht="15.75" thickBot="1" x14ac:dyDescent="0.3">
      <c r="C77" s="7" t="s">
        <v>5</v>
      </c>
      <c r="D77" s="13">
        <f>SUM(D71:D76)</f>
        <v>2</v>
      </c>
      <c r="E77" s="13">
        <f t="shared" ref="E77:I77" si="64">SUM(E71:E76)</f>
        <v>0</v>
      </c>
      <c r="F77" s="13">
        <f t="shared" si="64"/>
        <v>5</v>
      </c>
      <c r="G77" s="13">
        <f t="shared" si="64"/>
        <v>4</v>
      </c>
      <c r="H77" s="13">
        <f t="shared" si="64"/>
        <v>0</v>
      </c>
      <c r="I77" s="13">
        <f t="shared" si="64"/>
        <v>0</v>
      </c>
      <c r="J77" s="13">
        <f>SUM(J71:J76)</f>
        <v>11</v>
      </c>
      <c r="K77">
        <f t="shared" ref="K77" si="65">SUM(K71:K76)</f>
        <v>3</v>
      </c>
      <c r="L77" s="11">
        <f>SUM(D77:I77)</f>
        <v>11</v>
      </c>
      <c r="M77" s="12"/>
      <c r="N77" s="12"/>
      <c r="P77" s="7" t="s">
        <v>5</v>
      </c>
      <c r="Q77" s="13">
        <f>SUM(Q71:Q76)</f>
        <v>2</v>
      </c>
      <c r="R77" s="13">
        <f t="shared" ref="R77:V77" si="66">SUM(R71:R76)</f>
        <v>0</v>
      </c>
      <c r="S77" s="13">
        <f t="shared" si="66"/>
        <v>2</v>
      </c>
      <c r="T77" s="13">
        <f t="shared" si="66"/>
        <v>1</v>
      </c>
      <c r="U77" s="13">
        <f t="shared" si="66"/>
        <v>0</v>
      </c>
      <c r="V77" s="13">
        <f t="shared" si="66"/>
        <v>0</v>
      </c>
      <c r="W77" s="13">
        <f>SUM(W71:W76)</f>
        <v>5</v>
      </c>
      <c r="X77">
        <f t="shared" ref="X77" si="67">SUM(X71:X76)</f>
        <v>2</v>
      </c>
      <c r="Y77" s="11">
        <f>SUM(Q77:V77)</f>
        <v>5</v>
      </c>
    </row>
    <row r="78" spans="1:25" x14ac:dyDescent="0.25">
      <c r="C78" t="s">
        <v>37</v>
      </c>
      <c r="D78" s="14">
        <f>(D71/D$77)*100</f>
        <v>50</v>
      </c>
      <c r="E78" s="19">
        <v>0</v>
      </c>
      <c r="F78" s="19">
        <f t="shared" ref="F78:G78" si="68">(F71/F$77)*100</f>
        <v>40</v>
      </c>
      <c r="G78" s="19">
        <f t="shared" si="68"/>
        <v>25</v>
      </c>
      <c r="H78" s="19">
        <v>0</v>
      </c>
      <c r="I78" s="19">
        <v>0</v>
      </c>
      <c r="K78" s="20">
        <f>(K77/J77)</f>
        <v>0.27272727272727271</v>
      </c>
      <c r="P78" t="s">
        <v>37</v>
      </c>
      <c r="Q78" s="14">
        <f>(Q71/Q$77)*100</f>
        <v>100</v>
      </c>
      <c r="R78" s="19">
        <v>0</v>
      </c>
      <c r="S78" s="19">
        <f t="shared" ref="S78:T78" si="69">(S71/S$77)*100</f>
        <v>0</v>
      </c>
      <c r="T78" s="19">
        <f t="shared" si="69"/>
        <v>0</v>
      </c>
      <c r="U78" s="19">
        <v>0</v>
      </c>
      <c r="V78" s="19">
        <v>0</v>
      </c>
      <c r="X78" s="20">
        <f>(X77/W77)</f>
        <v>0.4</v>
      </c>
    </row>
    <row r="79" spans="1:25" x14ac:dyDescent="0.25">
      <c r="C79" t="s">
        <v>38</v>
      </c>
      <c r="D79" s="19">
        <f t="shared" ref="D79:G79" si="70">(D72/D$77)*100</f>
        <v>0</v>
      </c>
      <c r="E79" s="14"/>
      <c r="F79" s="19">
        <f t="shared" si="70"/>
        <v>0</v>
      </c>
      <c r="G79" s="19">
        <f t="shared" si="70"/>
        <v>0</v>
      </c>
      <c r="H79" s="19">
        <v>0</v>
      </c>
      <c r="I79" s="19">
        <v>0</v>
      </c>
      <c r="K79" s="12"/>
      <c r="L79" s="47"/>
      <c r="M79" s="47"/>
      <c r="N79" s="18"/>
      <c r="P79" t="s">
        <v>38</v>
      </c>
      <c r="Q79" s="19">
        <f t="shared" ref="Q79:T79" si="71">(Q72/Q$77)*100</f>
        <v>0</v>
      </c>
      <c r="R79" s="14"/>
      <c r="S79" s="19">
        <f t="shared" si="71"/>
        <v>50</v>
      </c>
      <c r="T79" s="19">
        <f t="shared" si="71"/>
        <v>100</v>
      </c>
      <c r="U79" s="19">
        <v>0</v>
      </c>
      <c r="V79" s="19">
        <v>0</v>
      </c>
      <c r="X79" s="51"/>
      <c r="Y79" s="52"/>
    </row>
    <row r="80" spans="1:25" x14ac:dyDescent="0.25">
      <c r="C80" t="s">
        <v>39</v>
      </c>
      <c r="D80" s="19">
        <f t="shared" ref="D80:G80" si="72">(D73/D$77)*100</f>
        <v>0</v>
      </c>
      <c r="E80" s="19">
        <v>0</v>
      </c>
      <c r="F80" s="14">
        <f>(F73/F$77)*100</f>
        <v>0</v>
      </c>
      <c r="G80" s="19">
        <f t="shared" si="72"/>
        <v>0</v>
      </c>
      <c r="H80" s="19">
        <v>0</v>
      </c>
      <c r="I80" s="19">
        <v>0</v>
      </c>
      <c r="P80" t="s">
        <v>39</v>
      </c>
      <c r="Q80" s="19">
        <f t="shared" ref="Q80:T80" si="73">(Q73/Q$77)*100</f>
        <v>0</v>
      </c>
      <c r="R80" s="19">
        <v>0</v>
      </c>
      <c r="S80" s="14">
        <f t="shared" si="73"/>
        <v>0</v>
      </c>
      <c r="T80" s="19">
        <f t="shared" si="73"/>
        <v>0</v>
      </c>
      <c r="U80" s="19">
        <v>0</v>
      </c>
      <c r="V80" s="19">
        <v>0</v>
      </c>
    </row>
    <row r="81" spans="1:25" x14ac:dyDescent="0.25">
      <c r="C81" t="s">
        <v>40</v>
      </c>
      <c r="D81" s="19">
        <f t="shared" ref="D81:G81" si="74">(D74/D$77)*100</f>
        <v>50</v>
      </c>
      <c r="E81" s="19">
        <v>0</v>
      </c>
      <c r="F81" s="19">
        <f t="shared" si="74"/>
        <v>20</v>
      </c>
      <c r="G81" s="14">
        <f t="shared" si="74"/>
        <v>50</v>
      </c>
      <c r="H81" s="19">
        <v>0</v>
      </c>
      <c r="I81" s="19">
        <v>0</v>
      </c>
      <c r="P81" t="s">
        <v>40</v>
      </c>
      <c r="Q81" s="19">
        <f t="shared" ref="Q81:T81" si="75">(Q74/Q$77)*100</f>
        <v>0</v>
      </c>
      <c r="R81" s="19">
        <v>0</v>
      </c>
      <c r="S81" s="19">
        <f t="shared" si="75"/>
        <v>0</v>
      </c>
      <c r="T81" s="14">
        <f t="shared" si="75"/>
        <v>0</v>
      </c>
      <c r="U81" s="19">
        <v>0</v>
      </c>
      <c r="V81" s="19">
        <v>0</v>
      </c>
    </row>
    <row r="82" spans="1:25" x14ac:dyDescent="0.25">
      <c r="C82" t="s">
        <v>41</v>
      </c>
      <c r="D82" s="19">
        <f t="shared" ref="D82:G82" si="76">(D75/D$77)*100</f>
        <v>0</v>
      </c>
      <c r="E82" s="19">
        <v>0</v>
      </c>
      <c r="F82" s="19">
        <f t="shared" si="76"/>
        <v>0</v>
      </c>
      <c r="G82" s="19">
        <f t="shared" si="76"/>
        <v>0</v>
      </c>
      <c r="H82" s="14"/>
      <c r="I82" s="19">
        <v>0</v>
      </c>
      <c r="P82" t="s">
        <v>41</v>
      </c>
      <c r="Q82" s="19">
        <f t="shared" ref="Q82:T82" si="77">(Q75/Q$77)*100</f>
        <v>0</v>
      </c>
      <c r="R82" s="19">
        <v>0</v>
      </c>
      <c r="S82" s="19">
        <f t="shared" si="77"/>
        <v>50</v>
      </c>
      <c r="T82" s="19">
        <f t="shared" si="77"/>
        <v>0</v>
      </c>
      <c r="U82" s="14"/>
      <c r="V82" s="19">
        <v>0</v>
      </c>
    </row>
    <row r="83" spans="1:25" x14ac:dyDescent="0.25">
      <c r="C83" t="s">
        <v>42</v>
      </c>
      <c r="D83" s="19">
        <f t="shared" ref="D83:G83" si="78">(D76/D$77)*100</f>
        <v>0</v>
      </c>
      <c r="E83" s="19">
        <v>0</v>
      </c>
      <c r="F83" s="19">
        <f>(F76/F$77)*100</f>
        <v>40</v>
      </c>
      <c r="G83" s="19">
        <f t="shared" si="78"/>
        <v>25</v>
      </c>
      <c r="H83" s="19">
        <v>0</v>
      </c>
      <c r="I83" s="14"/>
      <c r="K83" t="s">
        <v>43</v>
      </c>
      <c r="P83" t="s">
        <v>42</v>
      </c>
      <c r="Q83" s="19">
        <f t="shared" ref="Q83:T83" si="79">(Q76/Q$77)*100</f>
        <v>0</v>
      </c>
      <c r="R83" s="19">
        <v>0</v>
      </c>
      <c r="S83" s="19">
        <f t="shared" si="79"/>
        <v>0</v>
      </c>
      <c r="T83" s="19">
        <f t="shared" si="79"/>
        <v>0</v>
      </c>
      <c r="U83" s="19">
        <v>0</v>
      </c>
      <c r="V83" s="14"/>
      <c r="X83" t="s">
        <v>43</v>
      </c>
    </row>
    <row r="84" spans="1:25" x14ac:dyDescent="0.25">
      <c r="C84" t="s">
        <v>5</v>
      </c>
      <c r="D84" s="19">
        <f t="shared" ref="D84:G84" si="80">(D77/D$77)*100</f>
        <v>100</v>
      </c>
      <c r="E84" s="19">
        <v>0</v>
      </c>
      <c r="F84" s="19">
        <v>0</v>
      </c>
      <c r="G84" s="19">
        <f t="shared" si="80"/>
        <v>100</v>
      </c>
      <c r="H84" s="19">
        <v>0</v>
      </c>
      <c r="I84" s="19">
        <v>0</v>
      </c>
      <c r="J84" s="12"/>
      <c r="K84" s="16">
        <f>AVERAGE(D78,E79,F80,G81,H82,I83)</f>
        <v>33.333333333333336</v>
      </c>
      <c r="P84" t="s">
        <v>5</v>
      </c>
      <c r="Q84" s="19">
        <f t="shared" ref="Q84:T84" si="81">(Q77/Q$77)*100</f>
        <v>100</v>
      </c>
      <c r="R84" s="19">
        <v>0</v>
      </c>
      <c r="S84" s="19">
        <f t="shared" si="81"/>
        <v>100</v>
      </c>
      <c r="T84" s="19">
        <f t="shared" si="81"/>
        <v>100</v>
      </c>
      <c r="U84" s="19">
        <v>0</v>
      </c>
      <c r="V84" s="19">
        <v>0</v>
      </c>
      <c r="W84" s="12"/>
      <c r="X84" s="16">
        <f>AVERAGE(Q78,R79,S80,T81,U82,V83)</f>
        <v>33.333333333333336</v>
      </c>
    </row>
    <row r="86" spans="1:25" x14ac:dyDescent="0.25">
      <c r="W86" s="12"/>
      <c r="X86" s="16"/>
    </row>
    <row r="87" spans="1:25" x14ac:dyDescent="0.25">
      <c r="B87" s="48"/>
      <c r="D87" s="8" t="s">
        <v>7</v>
      </c>
      <c r="O87" s="50"/>
      <c r="Q87" s="8" t="s">
        <v>12</v>
      </c>
    </row>
    <row r="88" spans="1:25" x14ac:dyDescent="0.25">
      <c r="A88" t="s">
        <v>62</v>
      </c>
      <c r="B88" s="17"/>
      <c r="D88" t="s">
        <v>18</v>
      </c>
      <c r="E88" t="s">
        <v>19</v>
      </c>
      <c r="F88" t="s">
        <v>20</v>
      </c>
      <c r="G88" t="s">
        <v>21</v>
      </c>
      <c r="H88" t="s">
        <v>22</v>
      </c>
      <c r="I88" t="s">
        <v>23</v>
      </c>
      <c r="J88" t="s">
        <v>5</v>
      </c>
      <c r="K88" t="s">
        <v>44</v>
      </c>
      <c r="N88" t="s">
        <v>73</v>
      </c>
      <c r="O88" s="17"/>
      <c r="Q88" t="s">
        <v>18</v>
      </c>
      <c r="R88" t="s">
        <v>19</v>
      </c>
      <c r="S88" t="s">
        <v>20</v>
      </c>
      <c r="T88" t="s">
        <v>21</v>
      </c>
      <c r="U88" t="s">
        <v>22</v>
      </c>
      <c r="V88" t="s">
        <v>23</v>
      </c>
      <c r="W88" t="s">
        <v>5</v>
      </c>
      <c r="X88" t="s">
        <v>44</v>
      </c>
    </row>
    <row r="89" spans="1:25" x14ac:dyDescent="0.25">
      <c r="C89" t="s">
        <v>18</v>
      </c>
      <c r="D89" s="9">
        <v>2</v>
      </c>
      <c r="E89" s="10">
        <v>0</v>
      </c>
      <c r="F89" s="4">
        <v>2</v>
      </c>
      <c r="G89" s="4">
        <v>1</v>
      </c>
      <c r="H89" s="4">
        <v>0</v>
      </c>
      <c r="I89" s="4">
        <v>0</v>
      </c>
      <c r="J89">
        <f t="shared" ref="J89:J94" si="82">SUM(D89:I89)</f>
        <v>5</v>
      </c>
      <c r="K89" s="11">
        <f>D89</f>
        <v>2</v>
      </c>
      <c r="P89" t="s">
        <v>18</v>
      </c>
      <c r="Q89" s="9">
        <v>3</v>
      </c>
      <c r="R89" s="10">
        <v>0</v>
      </c>
      <c r="S89" s="4">
        <v>1</v>
      </c>
      <c r="T89" s="4">
        <v>1</v>
      </c>
      <c r="U89" s="4">
        <v>0</v>
      </c>
      <c r="V89" s="4">
        <v>0</v>
      </c>
      <c r="W89">
        <f>SUM(Q89:V89)</f>
        <v>5</v>
      </c>
      <c r="X89" s="11">
        <f>Q89</f>
        <v>3</v>
      </c>
    </row>
    <row r="90" spans="1:25" x14ac:dyDescent="0.25">
      <c r="A90" t="s">
        <v>35</v>
      </c>
      <c r="B90" s="8" t="s">
        <v>50</v>
      </c>
      <c r="C90" t="s">
        <v>19</v>
      </c>
      <c r="D90" s="10">
        <v>0</v>
      </c>
      <c r="E90" s="9">
        <v>0</v>
      </c>
      <c r="F90" s="4">
        <v>0</v>
      </c>
      <c r="G90" s="4">
        <v>0</v>
      </c>
      <c r="H90" s="4">
        <v>0</v>
      </c>
      <c r="I90" s="4">
        <v>0</v>
      </c>
      <c r="J90">
        <f t="shared" si="82"/>
        <v>0</v>
      </c>
      <c r="K90" s="11">
        <f>E90</f>
        <v>0</v>
      </c>
      <c r="N90" t="s">
        <v>35</v>
      </c>
      <c r="O90" s="8" t="s">
        <v>55</v>
      </c>
      <c r="P90" t="s">
        <v>19</v>
      </c>
      <c r="Q90" s="10">
        <v>0</v>
      </c>
      <c r="R90" s="9">
        <v>0</v>
      </c>
      <c r="S90" s="4">
        <v>0</v>
      </c>
      <c r="T90" s="4">
        <v>0</v>
      </c>
      <c r="U90" s="4">
        <v>0</v>
      </c>
      <c r="V90" s="4">
        <v>0</v>
      </c>
      <c r="W90">
        <f t="shared" ref="W90:W94" si="83">SUM(Q90:V90)</f>
        <v>0</v>
      </c>
      <c r="X90" s="11">
        <f>R90</f>
        <v>0</v>
      </c>
    </row>
    <row r="91" spans="1:25" x14ac:dyDescent="0.25">
      <c r="C91" t="s">
        <v>20</v>
      </c>
      <c r="D91" s="10">
        <v>0</v>
      </c>
      <c r="E91" s="10">
        <v>0</v>
      </c>
      <c r="F91" s="9">
        <v>2</v>
      </c>
      <c r="G91" s="4">
        <v>0</v>
      </c>
      <c r="H91" s="4">
        <v>0</v>
      </c>
      <c r="I91" s="4">
        <v>0</v>
      </c>
      <c r="J91">
        <f t="shared" si="82"/>
        <v>2</v>
      </c>
      <c r="K91" s="11">
        <f>F91</f>
        <v>2</v>
      </c>
      <c r="P91" t="s">
        <v>20</v>
      </c>
      <c r="Q91" s="10">
        <v>1</v>
      </c>
      <c r="R91" s="10">
        <v>0</v>
      </c>
      <c r="S91" s="9">
        <v>3</v>
      </c>
      <c r="T91" s="4">
        <v>0</v>
      </c>
      <c r="U91" s="4">
        <v>0</v>
      </c>
      <c r="V91" s="4">
        <v>0</v>
      </c>
      <c r="W91">
        <f t="shared" si="83"/>
        <v>4</v>
      </c>
      <c r="X91" s="11">
        <f>S91</f>
        <v>3</v>
      </c>
    </row>
    <row r="92" spans="1:25" x14ac:dyDescent="0.25">
      <c r="C92" t="s">
        <v>21</v>
      </c>
      <c r="D92" s="10">
        <v>1</v>
      </c>
      <c r="E92" s="10">
        <v>0</v>
      </c>
      <c r="F92" s="4">
        <v>0</v>
      </c>
      <c r="G92" s="9">
        <v>3</v>
      </c>
      <c r="H92" s="4">
        <v>0</v>
      </c>
      <c r="I92" s="4">
        <v>0</v>
      </c>
      <c r="J92">
        <f t="shared" si="82"/>
        <v>4</v>
      </c>
      <c r="K92" s="12">
        <f>G92</f>
        <v>3</v>
      </c>
      <c r="P92" t="s">
        <v>21</v>
      </c>
      <c r="Q92" s="10">
        <v>0</v>
      </c>
      <c r="R92" s="10">
        <v>0</v>
      </c>
      <c r="S92" s="4">
        <v>0</v>
      </c>
      <c r="T92" s="9">
        <v>1</v>
      </c>
      <c r="U92" s="4">
        <v>0</v>
      </c>
      <c r="V92" s="4">
        <v>0</v>
      </c>
      <c r="W92">
        <f t="shared" si="83"/>
        <v>1</v>
      </c>
      <c r="X92" s="12">
        <f>T92</f>
        <v>1</v>
      </c>
    </row>
    <row r="93" spans="1:25" x14ac:dyDescent="0.25">
      <c r="C93" t="s">
        <v>22</v>
      </c>
      <c r="D93" s="10">
        <v>0</v>
      </c>
      <c r="E93" s="10">
        <v>0</v>
      </c>
      <c r="F93" s="4">
        <v>0</v>
      </c>
      <c r="G93" s="4">
        <v>0</v>
      </c>
      <c r="H93" s="9">
        <v>0</v>
      </c>
      <c r="I93" s="4">
        <v>0</v>
      </c>
      <c r="J93">
        <f t="shared" si="82"/>
        <v>0</v>
      </c>
      <c r="K93" s="12">
        <f>H93</f>
        <v>0</v>
      </c>
      <c r="P93" t="s">
        <v>22</v>
      </c>
      <c r="Q93" s="10">
        <v>0</v>
      </c>
      <c r="R93" s="10">
        <v>0</v>
      </c>
      <c r="S93" s="4">
        <v>0</v>
      </c>
      <c r="T93" s="4">
        <v>0</v>
      </c>
      <c r="U93" s="9">
        <v>0</v>
      </c>
      <c r="V93" s="4">
        <v>0</v>
      </c>
      <c r="W93">
        <f t="shared" si="83"/>
        <v>0</v>
      </c>
      <c r="X93" s="12">
        <f>U93</f>
        <v>0</v>
      </c>
    </row>
    <row r="94" spans="1:25" x14ac:dyDescent="0.25">
      <c r="C94" t="s">
        <v>23</v>
      </c>
      <c r="D94" s="10">
        <v>0</v>
      </c>
      <c r="E94" s="10">
        <v>0</v>
      </c>
      <c r="F94" s="4">
        <v>0</v>
      </c>
      <c r="G94" s="4">
        <v>0</v>
      </c>
      <c r="H94" s="4">
        <v>0</v>
      </c>
      <c r="I94" s="9">
        <v>0</v>
      </c>
      <c r="J94">
        <f t="shared" si="82"/>
        <v>0</v>
      </c>
      <c r="K94" s="12">
        <f>I94</f>
        <v>0</v>
      </c>
      <c r="P94" t="s">
        <v>23</v>
      </c>
      <c r="Q94" s="10">
        <v>0</v>
      </c>
      <c r="R94" s="10">
        <v>0</v>
      </c>
      <c r="S94" s="4">
        <v>0</v>
      </c>
      <c r="T94" s="4">
        <v>1</v>
      </c>
      <c r="U94" s="4">
        <v>0</v>
      </c>
      <c r="V94" s="9">
        <v>0</v>
      </c>
      <c r="W94">
        <f t="shared" si="83"/>
        <v>1</v>
      </c>
      <c r="X94" s="12">
        <f>V94</f>
        <v>0</v>
      </c>
    </row>
    <row r="95" spans="1:25" ht="15.75" thickBot="1" x14ac:dyDescent="0.3">
      <c r="C95" s="7" t="s">
        <v>5</v>
      </c>
      <c r="D95" s="13">
        <f>SUM(D89:D94)</f>
        <v>3</v>
      </c>
      <c r="E95" s="13">
        <f t="shared" ref="E95:I95" si="84">SUM(E89:E94)</f>
        <v>0</v>
      </c>
      <c r="F95" s="13">
        <f t="shared" si="84"/>
        <v>4</v>
      </c>
      <c r="G95" s="13">
        <f t="shared" si="84"/>
        <v>4</v>
      </c>
      <c r="H95" s="13">
        <f t="shared" si="84"/>
        <v>0</v>
      </c>
      <c r="I95" s="13">
        <f t="shared" si="84"/>
        <v>0</v>
      </c>
      <c r="J95" s="13">
        <f>SUM(J89:J94)</f>
        <v>11</v>
      </c>
      <c r="K95">
        <f t="shared" ref="K95" si="85">SUM(K89:K94)</f>
        <v>7</v>
      </c>
      <c r="L95" s="11">
        <f>SUM(D95:I95)</f>
        <v>11</v>
      </c>
      <c r="M95" s="12"/>
      <c r="N95" s="12"/>
      <c r="P95" s="7" t="s">
        <v>5</v>
      </c>
      <c r="Q95" s="13">
        <f>SUM(Q89:Q94)</f>
        <v>4</v>
      </c>
      <c r="R95" s="13">
        <f t="shared" ref="R95:V95" si="86">SUM(R89:R94)</f>
        <v>0</v>
      </c>
      <c r="S95" s="13">
        <f t="shared" si="86"/>
        <v>4</v>
      </c>
      <c r="T95" s="13">
        <f t="shared" si="86"/>
        <v>3</v>
      </c>
      <c r="U95" s="13">
        <f t="shared" si="86"/>
        <v>0</v>
      </c>
      <c r="V95" s="13">
        <f t="shared" si="86"/>
        <v>0</v>
      </c>
      <c r="W95" s="13">
        <f>SUM(W89:W94)</f>
        <v>11</v>
      </c>
      <c r="X95">
        <f t="shared" ref="X95" si="87">SUM(X89:X94)</f>
        <v>7</v>
      </c>
      <c r="Y95" s="11">
        <f>SUM(Q95:V95)</f>
        <v>11</v>
      </c>
    </row>
    <row r="96" spans="1:25" x14ac:dyDescent="0.25">
      <c r="C96" t="s">
        <v>37</v>
      </c>
      <c r="D96" s="14">
        <f>(D89/D$95)*100</f>
        <v>66.666666666666657</v>
      </c>
      <c r="E96" s="19">
        <v>0</v>
      </c>
      <c r="F96" s="19">
        <f t="shared" ref="F96:G96" si="88">(F89/F$95)*100</f>
        <v>50</v>
      </c>
      <c r="G96" s="19">
        <f t="shared" si="88"/>
        <v>25</v>
      </c>
      <c r="H96" s="19">
        <v>0</v>
      </c>
      <c r="I96" s="19">
        <v>0</v>
      </c>
      <c r="K96" s="20">
        <f>(K95/J95)</f>
        <v>0.63636363636363635</v>
      </c>
      <c r="P96" t="s">
        <v>37</v>
      </c>
      <c r="Q96" s="14">
        <f>(Q89/Q$95)*100</f>
        <v>75</v>
      </c>
      <c r="R96" s="19">
        <v>0</v>
      </c>
      <c r="S96" s="19">
        <f t="shared" ref="S96:T96" si="89">(S89/S$95)*100</f>
        <v>25</v>
      </c>
      <c r="T96" s="19">
        <f t="shared" si="89"/>
        <v>33.333333333333329</v>
      </c>
      <c r="U96" s="19">
        <v>0</v>
      </c>
      <c r="V96" s="19">
        <v>0</v>
      </c>
      <c r="X96" s="20">
        <f>(X95/W95)</f>
        <v>0.63636363636363635</v>
      </c>
    </row>
    <row r="97" spans="1:25" x14ac:dyDescent="0.25">
      <c r="C97" t="s">
        <v>38</v>
      </c>
      <c r="D97" s="19">
        <f t="shared" ref="D97:G97" si="90">(D90/D$95)*100</f>
        <v>0</v>
      </c>
      <c r="E97" s="14"/>
      <c r="F97" s="19">
        <f t="shared" si="90"/>
        <v>0</v>
      </c>
      <c r="G97" s="19">
        <f t="shared" si="90"/>
        <v>0</v>
      </c>
      <c r="H97" s="19">
        <v>0</v>
      </c>
      <c r="I97" s="19">
        <v>0</v>
      </c>
      <c r="K97" s="12"/>
      <c r="L97" s="47"/>
      <c r="M97" s="18"/>
      <c r="N97" s="18"/>
      <c r="P97" t="s">
        <v>38</v>
      </c>
      <c r="Q97" s="19">
        <f t="shared" ref="Q97:T97" si="91">(Q90/Q$95)*100</f>
        <v>0</v>
      </c>
      <c r="R97" s="14"/>
      <c r="S97" s="19">
        <f t="shared" si="91"/>
        <v>0</v>
      </c>
      <c r="T97" s="19">
        <f t="shared" si="91"/>
        <v>0</v>
      </c>
      <c r="U97" s="19">
        <v>0</v>
      </c>
      <c r="V97" s="19">
        <v>0</v>
      </c>
      <c r="X97" s="51"/>
      <c r="Y97" s="52"/>
    </row>
    <row r="98" spans="1:25" x14ac:dyDescent="0.25">
      <c r="C98" t="s">
        <v>39</v>
      </c>
      <c r="D98" s="19">
        <f t="shared" ref="D98:G98" si="92">(D91/D$95)*100</f>
        <v>0</v>
      </c>
      <c r="E98" s="19">
        <v>0</v>
      </c>
      <c r="F98" s="14">
        <f t="shared" si="92"/>
        <v>50</v>
      </c>
      <c r="G98" s="19">
        <f t="shared" si="92"/>
        <v>0</v>
      </c>
      <c r="H98" s="19">
        <v>0</v>
      </c>
      <c r="I98" s="19">
        <v>0</v>
      </c>
      <c r="K98" s="12"/>
      <c r="L98" s="12"/>
      <c r="P98" t="s">
        <v>39</v>
      </c>
      <c r="Q98" s="19">
        <f t="shared" ref="Q98:T98" si="93">(Q91/Q$95)*100</f>
        <v>25</v>
      </c>
      <c r="R98" s="19">
        <v>0</v>
      </c>
      <c r="S98" s="14">
        <f t="shared" si="93"/>
        <v>75</v>
      </c>
      <c r="T98" s="19">
        <f t="shared" si="93"/>
        <v>0</v>
      </c>
      <c r="U98" s="19">
        <v>0</v>
      </c>
      <c r="V98" s="19">
        <v>0</v>
      </c>
    </row>
    <row r="99" spans="1:25" x14ac:dyDescent="0.25">
      <c r="C99" t="s">
        <v>40</v>
      </c>
      <c r="D99" s="19">
        <f t="shared" ref="D99:G99" si="94">(D92/D$95)*100</f>
        <v>33.333333333333329</v>
      </c>
      <c r="E99" s="19">
        <v>0</v>
      </c>
      <c r="F99" s="19">
        <f t="shared" si="94"/>
        <v>0</v>
      </c>
      <c r="G99" s="14">
        <f t="shared" si="94"/>
        <v>75</v>
      </c>
      <c r="H99" s="19">
        <v>0</v>
      </c>
      <c r="I99" s="19">
        <v>0</v>
      </c>
      <c r="P99" t="s">
        <v>40</v>
      </c>
      <c r="Q99" s="19">
        <f t="shared" ref="Q99:T99" si="95">(Q92/Q$95)*100</f>
        <v>0</v>
      </c>
      <c r="R99" s="19">
        <v>0</v>
      </c>
      <c r="S99" s="19">
        <f t="shared" si="95"/>
        <v>0</v>
      </c>
      <c r="T99" s="14">
        <f t="shared" si="95"/>
        <v>33.333333333333329</v>
      </c>
      <c r="U99" s="19">
        <v>0</v>
      </c>
      <c r="V99" s="19">
        <v>0</v>
      </c>
    </row>
    <row r="100" spans="1:25" x14ac:dyDescent="0.25">
      <c r="C100" t="s">
        <v>41</v>
      </c>
      <c r="D100" s="19">
        <f t="shared" ref="D100:G100" si="96">(D93/D$95)*100</f>
        <v>0</v>
      </c>
      <c r="E100" s="19">
        <v>0</v>
      </c>
      <c r="F100" s="19">
        <f t="shared" si="96"/>
        <v>0</v>
      </c>
      <c r="G100" s="19">
        <f t="shared" si="96"/>
        <v>0</v>
      </c>
      <c r="H100" s="14"/>
      <c r="I100" s="19">
        <v>0</v>
      </c>
      <c r="P100" t="s">
        <v>41</v>
      </c>
      <c r="Q100" s="19">
        <f t="shared" ref="Q100:T100" si="97">(Q93/Q$95)*100</f>
        <v>0</v>
      </c>
      <c r="R100" s="19">
        <v>0</v>
      </c>
      <c r="S100" s="19">
        <f t="shared" si="97"/>
        <v>0</v>
      </c>
      <c r="T100" s="19">
        <f t="shared" si="97"/>
        <v>0</v>
      </c>
      <c r="U100" s="14"/>
      <c r="V100" s="19">
        <v>0</v>
      </c>
    </row>
    <row r="101" spans="1:25" x14ac:dyDescent="0.25">
      <c r="C101" t="s">
        <v>42</v>
      </c>
      <c r="D101" s="19">
        <f t="shared" ref="D101:G101" si="98">(D94/D$95)*100</f>
        <v>0</v>
      </c>
      <c r="E101" s="19">
        <v>0</v>
      </c>
      <c r="F101" s="19">
        <f t="shared" si="98"/>
        <v>0</v>
      </c>
      <c r="G101" s="19">
        <f t="shared" si="98"/>
        <v>0</v>
      </c>
      <c r="H101" s="19">
        <v>0</v>
      </c>
      <c r="I101" s="14"/>
      <c r="K101" t="s">
        <v>43</v>
      </c>
      <c r="P101" t="s">
        <v>42</v>
      </c>
      <c r="Q101" s="19">
        <f t="shared" ref="Q101:T101" si="99">(Q94/Q$95)*100</f>
        <v>0</v>
      </c>
      <c r="R101" s="19">
        <v>0</v>
      </c>
      <c r="S101" s="19">
        <f t="shared" si="99"/>
        <v>0</v>
      </c>
      <c r="T101" s="19">
        <f t="shared" si="99"/>
        <v>33.333333333333329</v>
      </c>
      <c r="U101" s="19">
        <v>0</v>
      </c>
      <c r="V101" s="14"/>
      <c r="X101" t="s">
        <v>43</v>
      </c>
    </row>
    <row r="102" spans="1:25" x14ac:dyDescent="0.25">
      <c r="C102" t="s">
        <v>5</v>
      </c>
      <c r="D102" s="19">
        <f t="shared" ref="D102:G102" si="100">(D95/D$95)*100</f>
        <v>100</v>
      </c>
      <c r="E102" s="19">
        <v>0</v>
      </c>
      <c r="F102" s="19">
        <f t="shared" si="100"/>
        <v>100</v>
      </c>
      <c r="G102" s="19">
        <f t="shared" si="100"/>
        <v>100</v>
      </c>
      <c r="H102" s="19">
        <v>0</v>
      </c>
      <c r="I102" s="19">
        <v>0</v>
      </c>
      <c r="J102" s="12"/>
      <c r="K102" s="16">
        <f>AVERAGE(D96,E97,F98,G99,H100,I101)</f>
        <v>63.888888888888886</v>
      </c>
      <c r="P102" t="s">
        <v>5</v>
      </c>
      <c r="Q102" s="19">
        <f t="shared" ref="Q102:T102" si="101">(Q95/Q$95)*100</f>
        <v>100</v>
      </c>
      <c r="R102" s="19">
        <v>0</v>
      </c>
      <c r="S102" s="19">
        <f t="shared" si="101"/>
        <v>100</v>
      </c>
      <c r="T102" s="19">
        <f t="shared" si="101"/>
        <v>100</v>
      </c>
      <c r="U102" s="19">
        <v>0</v>
      </c>
      <c r="V102" s="19">
        <v>0</v>
      </c>
      <c r="W102" s="12"/>
      <c r="X102" s="16">
        <f>AVERAGE(Q96,R97,S98,T99,U100,V101)</f>
        <v>61.111111111111107</v>
      </c>
    </row>
    <row r="104" spans="1:25" x14ac:dyDescent="0.25">
      <c r="B104" s="48"/>
      <c r="D104" s="8" t="s">
        <v>7</v>
      </c>
      <c r="O104" s="50"/>
      <c r="Q104" s="8" t="s">
        <v>12</v>
      </c>
    </row>
    <row r="105" spans="1:25" x14ac:dyDescent="0.25">
      <c r="A105" t="s">
        <v>62</v>
      </c>
      <c r="B105" s="17"/>
      <c r="D105" t="s">
        <v>18</v>
      </c>
      <c r="E105" t="s">
        <v>19</v>
      </c>
      <c r="F105" t="s">
        <v>20</v>
      </c>
      <c r="G105" t="s">
        <v>21</v>
      </c>
      <c r="H105" t="s">
        <v>22</v>
      </c>
      <c r="I105" t="s">
        <v>23</v>
      </c>
      <c r="J105" t="s">
        <v>5</v>
      </c>
      <c r="K105" t="s">
        <v>44</v>
      </c>
      <c r="N105" t="s">
        <v>73</v>
      </c>
      <c r="O105" s="17"/>
      <c r="Q105" t="s">
        <v>18</v>
      </c>
      <c r="R105" t="s">
        <v>19</v>
      </c>
      <c r="S105" t="s">
        <v>20</v>
      </c>
      <c r="T105" t="s">
        <v>21</v>
      </c>
      <c r="U105" t="s">
        <v>22</v>
      </c>
      <c r="V105" t="s">
        <v>23</v>
      </c>
      <c r="W105" t="s">
        <v>5</v>
      </c>
      <c r="X105" t="s">
        <v>44</v>
      </c>
    </row>
    <row r="106" spans="1:25" x14ac:dyDescent="0.25">
      <c r="C106" t="s">
        <v>18</v>
      </c>
      <c r="D106" s="9">
        <v>3</v>
      </c>
      <c r="E106" s="10">
        <v>1</v>
      </c>
      <c r="F106" s="4">
        <v>1</v>
      </c>
      <c r="G106" s="4">
        <v>1</v>
      </c>
      <c r="H106" s="4">
        <v>0</v>
      </c>
      <c r="I106" s="4">
        <v>0</v>
      </c>
      <c r="J106">
        <f t="shared" ref="J106:J111" si="102">SUM(D106:I106)</f>
        <v>6</v>
      </c>
      <c r="K106" s="11">
        <f>D106</f>
        <v>3</v>
      </c>
      <c r="P106" t="s">
        <v>18</v>
      </c>
      <c r="Q106" s="9">
        <v>0</v>
      </c>
      <c r="R106" s="10">
        <v>0</v>
      </c>
      <c r="S106" s="4">
        <v>1</v>
      </c>
      <c r="T106" s="4">
        <v>1</v>
      </c>
      <c r="U106" s="4">
        <v>0</v>
      </c>
      <c r="V106" s="4">
        <v>0</v>
      </c>
      <c r="W106">
        <f>SUM(Q106:V106)</f>
        <v>2</v>
      </c>
      <c r="X106" s="11">
        <f>Q106</f>
        <v>0</v>
      </c>
    </row>
    <row r="107" spans="1:25" x14ac:dyDescent="0.25">
      <c r="A107" t="s">
        <v>36</v>
      </c>
      <c r="B107" s="8" t="s">
        <v>50</v>
      </c>
      <c r="C107" t="s">
        <v>19</v>
      </c>
      <c r="D107" s="10">
        <v>0</v>
      </c>
      <c r="E107" s="9">
        <v>0</v>
      </c>
      <c r="F107" s="4">
        <v>0</v>
      </c>
      <c r="G107" s="4">
        <v>0</v>
      </c>
      <c r="H107" s="4">
        <v>0</v>
      </c>
      <c r="I107" s="4">
        <v>0</v>
      </c>
      <c r="J107">
        <f t="shared" si="102"/>
        <v>0</v>
      </c>
      <c r="K107" s="11">
        <f>E107</f>
        <v>0</v>
      </c>
      <c r="N107" t="s">
        <v>36</v>
      </c>
      <c r="O107" s="8" t="s">
        <v>55</v>
      </c>
      <c r="P107" t="s">
        <v>19</v>
      </c>
      <c r="Q107" s="10">
        <v>0</v>
      </c>
      <c r="R107" s="9">
        <v>0</v>
      </c>
      <c r="S107" s="4">
        <v>0</v>
      </c>
      <c r="T107" s="4">
        <v>0</v>
      </c>
      <c r="U107" s="4">
        <v>0</v>
      </c>
      <c r="V107" s="4">
        <v>0</v>
      </c>
      <c r="W107">
        <f t="shared" ref="W107:W111" si="103">SUM(Q107:V107)</f>
        <v>0</v>
      </c>
      <c r="X107" s="11">
        <f>R107</f>
        <v>0</v>
      </c>
    </row>
    <row r="108" spans="1:25" x14ac:dyDescent="0.25">
      <c r="C108" t="s">
        <v>20</v>
      </c>
      <c r="D108" s="10">
        <v>0</v>
      </c>
      <c r="E108" s="10">
        <v>0</v>
      </c>
      <c r="F108" s="9">
        <v>0</v>
      </c>
      <c r="G108" s="4">
        <v>0</v>
      </c>
      <c r="H108" s="4">
        <v>0</v>
      </c>
      <c r="I108" s="4">
        <v>0</v>
      </c>
      <c r="J108">
        <f t="shared" si="102"/>
        <v>0</v>
      </c>
      <c r="K108" s="11">
        <f>F108</f>
        <v>0</v>
      </c>
      <c r="P108" t="s">
        <v>20</v>
      </c>
      <c r="Q108" s="10">
        <v>0</v>
      </c>
      <c r="R108" s="10">
        <v>0</v>
      </c>
      <c r="S108" s="9">
        <v>4</v>
      </c>
      <c r="T108" s="4">
        <v>0</v>
      </c>
      <c r="U108" s="4">
        <v>0</v>
      </c>
      <c r="V108" s="4">
        <v>0</v>
      </c>
      <c r="W108">
        <f t="shared" si="103"/>
        <v>4</v>
      </c>
      <c r="X108" s="11">
        <f>S108</f>
        <v>4</v>
      </c>
    </row>
    <row r="109" spans="1:25" x14ac:dyDescent="0.25">
      <c r="C109" t="s">
        <v>21</v>
      </c>
      <c r="D109" s="10">
        <v>3</v>
      </c>
      <c r="E109" s="10">
        <v>0</v>
      </c>
      <c r="F109" s="4">
        <v>0</v>
      </c>
      <c r="G109" s="9">
        <v>1</v>
      </c>
      <c r="H109" s="4">
        <v>0</v>
      </c>
      <c r="I109" s="4">
        <v>0</v>
      </c>
      <c r="J109">
        <f t="shared" si="102"/>
        <v>4</v>
      </c>
      <c r="K109" s="12">
        <f>G109</f>
        <v>1</v>
      </c>
      <c r="P109" t="s">
        <v>21</v>
      </c>
      <c r="Q109" s="10">
        <v>1</v>
      </c>
      <c r="R109" s="10">
        <v>0</v>
      </c>
      <c r="S109" s="4">
        <v>1</v>
      </c>
      <c r="T109" s="9">
        <v>2</v>
      </c>
      <c r="U109" s="4">
        <v>0</v>
      </c>
      <c r="V109" s="4">
        <v>0</v>
      </c>
      <c r="W109">
        <f t="shared" si="103"/>
        <v>4</v>
      </c>
      <c r="X109" s="12">
        <f>T109</f>
        <v>2</v>
      </c>
    </row>
    <row r="110" spans="1:25" x14ac:dyDescent="0.25">
      <c r="C110" t="s">
        <v>22</v>
      </c>
      <c r="D110" s="10">
        <v>0</v>
      </c>
      <c r="E110" s="10">
        <v>0</v>
      </c>
      <c r="F110" s="4">
        <v>0</v>
      </c>
      <c r="G110" s="4">
        <v>0</v>
      </c>
      <c r="H110" s="9">
        <v>0</v>
      </c>
      <c r="I110" s="4">
        <v>0</v>
      </c>
      <c r="J110">
        <f t="shared" si="102"/>
        <v>0</v>
      </c>
      <c r="K110" s="12">
        <f>H110</f>
        <v>0</v>
      </c>
      <c r="P110" t="s">
        <v>22</v>
      </c>
      <c r="Q110" s="10">
        <v>0</v>
      </c>
      <c r="R110" s="10">
        <v>0</v>
      </c>
      <c r="S110" s="4">
        <v>0</v>
      </c>
      <c r="T110" s="4">
        <v>0</v>
      </c>
      <c r="U110" s="9">
        <v>0</v>
      </c>
      <c r="V110" s="4">
        <v>0</v>
      </c>
      <c r="W110">
        <f t="shared" si="103"/>
        <v>0</v>
      </c>
      <c r="X110" s="12">
        <f>U110</f>
        <v>0</v>
      </c>
    </row>
    <row r="111" spans="1:25" x14ac:dyDescent="0.25">
      <c r="C111" t="s">
        <v>23</v>
      </c>
      <c r="D111" s="10">
        <v>0</v>
      </c>
      <c r="E111" s="10">
        <v>1</v>
      </c>
      <c r="F111" s="4">
        <v>0</v>
      </c>
      <c r="G111" s="4">
        <v>0</v>
      </c>
      <c r="H111" s="4">
        <v>0</v>
      </c>
      <c r="I111" s="9">
        <v>0</v>
      </c>
      <c r="J111">
        <f t="shared" si="102"/>
        <v>1</v>
      </c>
      <c r="K111" s="12">
        <f>I111</f>
        <v>0</v>
      </c>
      <c r="P111" t="s">
        <v>23</v>
      </c>
      <c r="Q111" s="10">
        <v>1</v>
      </c>
      <c r="R111" s="10">
        <v>0</v>
      </c>
      <c r="S111" s="4">
        <v>0</v>
      </c>
      <c r="T111" s="4">
        <v>0</v>
      </c>
      <c r="U111" s="4">
        <v>0</v>
      </c>
      <c r="V111" s="9">
        <v>0</v>
      </c>
      <c r="W111">
        <f t="shared" si="103"/>
        <v>1</v>
      </c>
      <c r="X111" s="12">
        <f>V111</f>
        <v>0</v>
      </c>
    </row>
    <row r="112" spans="1:25" ht="15.75" thickBot="1" x14ac:dyDescent="0.3">
      <c r="C112" s="7" t="s">
        <v>5</v>
      </c>
      <c r="D112" s="13">
        <f>SUM(D106:D111)</f>
        <v>6</v>
      </c>
      <c r="E112" s="13">
        <f t="shared" ref="E112:I112" si="104">SUM(E106:E111)</f>
        <v>2</v>
      </c>
      <c r="F112" s="13">
        <f t="shared" si="104"/>
        <v>1</v>
      </c>
      <c r="G112" s="13">
        <f t="shared" si="104"/>
        <v>2</v>
      </c>
      <c r="H112" s="13">
        <f t="shared" si="104"/>
        <v>0</v>
      </c>
      <c r="I112" s="13">
        <f t="shared" si="104"/>
        <v>0</v>
      </c>
      <c r="J112" s="13">
        <f>SUM(J106:J111)</f>
        <v>11</v>
      </c>
      <c r="K112">
        <f t="shared" ref="K112" si="105">SUM(K106:K111)</f>
        <v>4</v>
      </c>
      <c r="L112" s="11">
        <f>SUM(D112:I112)</f>
        <v>11</v>
      </c>
      <c r="M112" s="12"/>
      <c r="N112" s="12"/>
      <c r="P112" s="7" t="s">
        <v>5</v>
      </c>
      <c r="Q112" s="13">
        <f>SUM(Q106:Q111)</f>
        <v>2</v>
      </c>
      <c r="R112" s="13">
        <f t="shared" ref="R112:V112" si="106">SUM(R106:R111)</f>
        <v>0</v>
      </c>
      <c r="S112" s="13">
        <f t="shared" si="106"/>
        <v>6</v>
      </c>
      <c r="T112" s="13">
        <f t="shared" si="106"/>
        <v>3</v>
      </c>
      <c r="U112" s="13">
        <f t="shared" si="106"/>
        <v>0</v>
      </c>
      <c r="V112" s="13">
        <f t="shared" si="106"/>
        <v>0</v>
      </c>
      <c r="W112" s="13">
        <f>SUM(W106:W111)</f>
        <v>11</v>
      </c>
      <c r="X112">
        <f t="shared" ref="X112" si="107">SUM(X106:X111)</f>
        <v>6</v>
      </c>
      <c r="Y112" s="11">
        <f>SUM(Q112:V112)</f>
        <v>11</v>
      </c>
    </row>
    <row r="113" spans="1:25" x14ac:dyDescent="0.25">
      <c r="C113" t="s">
        <v>37</v>
      </c>
      <c r="D113" s="14">
        <f>(D106/D$112)*100</f>
        <v>50</v>
      </c>
      <c r="E113" s="19">
        <f t="shared" ref="E113:G113" si="108">(E106/E$112)*100</f>
        <v>50</v>
      </c>
      <c r="F113" s="19">
        <f t="shared" si="108"/>
        <v>100</v>
      </c>
      <c r="G113" s="19">
        <f t="shared" si="108"/>
        <v>50</v>
      </c>
      <c r="H113" s="19">
        <v>0</v>
      </c>
      <c r="I113" s="19">
        <v>0</v>
      </c>
      <c r="K113" s="20">
        <f>(K112/J112)</f>
        <v>0.36363636363636365</v>
      </c>
      <c r="P113" t="s">
        <v>37</v>
      </c>
      <c r="Q113" s="14">
        <f>(Q106/Q$112)*100</f>
        <v>0</v>
      </c>
      <c r="R113" s="19">
        <v>0</v>
      </c>
      <c r="S113" s="19">
        <f t="shared" ref="S113:T113" si="109">(S106/S$112)*100</f>
        <v>16.666666666666664</v>
      </c>
      <c r="T113" s="19">
        <f t="shared" si="109"/>
        <v>33.333333333333329</v>
      </c>
      <c r="U113" s="19">
        <v>0</v>
      </c>
      <c r="V113" s="19">
        <v>0</v>
      </c>
      <c r="X113" s="20">
        <f>(X112/W112)</f>
        <v>0.54545454545454541</v>
      </c>
    </row>
    <row r="114" spans="1:25" x14ac:dyDescent="0.25">
      <c r="C114" t="s">
        <v>38</v>
      </c>
      <c r="D114" s="19">
        <f t="shared" ref="D114:G114" si="110">(D107/D$112)*100</f>
        <v>0</v>
      </c>
      <c r="E114" s="14">
        <f t="shared" si="110"/>
        <v>0</v>
      </c>
      <c r="F114" s="19">
        <f t="shared" si="110"/>
        <v>0</v>
      </c>
      <c r="G114" s="19">
        <f t="shared" si="110"/>
        <v>0</v>
      </c>
      <c r="H114" s="19">
        <v>0</v>
      </c>
      <c r="I114" s="19">
        <v>0</v>
      </c>
      <c r="K114" s="12"/>
      <c r="L114" s="47"/>
      <c r="M114" s="18"/>
      <c r="N114" s="18"/>
      <c r="P114" t="s">
        <v>38</v>
      </c>
      <c r="Q114" s="19">
        <f t="shared" ref="Q114:T114" si="111">(Q107/Q$112)*100</f>
        <v>0</v>
      </c>
      <c r="R114" s="14"/>
      <c r="S114" s="19">
        <f t="shared" si="111"/>
        <v>0</v>
      </c>
      <c r="T114" s="19">
        <f t="shared" si="111"/>
        <v>0</v>
      </c>
      <c r="U114" s="19">
        <v>0</v>
      </c>
      <c r="V114" s="19">
        <v>0</v>
      </c>
      <c r="X114" s="51"/>
      <c r="Y114" s="52"/>
    </row>
    <row r="115" spans="1:25" x14ac:dyDescent="0.25">
      <c r="C115" t="s">
        <v>39</v>
      </c>
      <c r="D115" s="19">
        <f t="shared" ref="D115:G115" si="112">(D108/D$112)*100</f>
        <v>0</v>
      </c>
      <c r="E115" s="19">
        <f t="shared" si="112"/>
        <v>0</v>
      </c>
      <c r="F115" s="14">
        <f t="shared" si="112"/>
        <v>0</v>
      </c>
      <c r="G115" s="19">
        <f t="shared" si="112"/>
        <v>0</v>
      </c>
      <c r="H115" s="19">
        <v>0</v>
      </c>
      <c r="I115" s="19">
        <v>0</v>
      </c>
      <c r="K115" s="12"/>
      <c r="L115" s="12"/>
      <c r="P115" t="s">
        <v>39</v>
      </c>
      <c r="Q115" s="19">
        <f t="shared" ref="Q115:T115" si="113">(Q108/Q$112)*100</f>
        <v>0</v>
      </c>
      <c r="R115" s="19">
        <v>0</v>
      </c>
      <c r="S115" s="14">
        <f t="shared" si="113"/>
        <v>66.666666666666657</v>
      </c>
      <c r="T115" s="19">
        <f t="shared" si="113"/>
        <v>0</v>
      </c>
      <c r="U115" s="19">
        <v>0</v>
      </c>
      <c r="V115" s="19">
        <v>0</v>
      </c>
    </row>
    <row r="116" spans="1:25" x14ac:dyDescent="0.25">
      <c r="C116" t="s">
        <v>40</v>
      </c>
      <c r="D116" s="19">
        <f t="shared" ref="D116:G116" si="114">(D109/D$112)*100</f>
        <v>50</v>
      </c>
      <c r="E116" s="19">
        <f t="shared" si="114"/>
        <v>0</v>
      </c>
      <c r="F116" s="19">
        <f t="shared" si="114"/>
        <v>0</v>
      </c>
      <c r="G116" s="14">
        <f t="shared" si="114"/>
        <v>50</v>
      </c>
      <c r="H116" s="19">
        <v>0</v>
      </c>
      <c r="I116" s="19">
        <v>0</v>
      </c>
      <c r="P116" t="s">
        <v>40</v>
      </c>
      <c r="Q116" s="19">
        <f t="shared" ref="Q116:T116" si="115">(Q109/Q$112)*100</f>
        <v>50</v>
      </c>
      <c r="R116" s="19">
        <v>0</v>
      </c>
      <c r="S116" s="19">
        <f t="shared" si="115"/>
        <v>16.666666666666664</v>
      </c>
      <c r="T116" s="14">
        <f t="shared" si="115"/>
        <v>66.666666666666657</v>
      </c>
      <c r="U116" s="19">
        <v>0</v>
      </c>
      <c r="V116" s="19">
        <v>0</v>
      </c>
    </row>
    <row r="117" spans="1:25" x14ac:dyDescent="0.25">
      <c r="C117" t="s">
        <v>41</v>
      </c>
      <c r="D117" s="19">
        <f t="shared" ref="D117:G117" si="116">(D110/D$112)*100</f>
        <v>0</v>
      </c>
      <c r="E117" s="19">
        <f t="shared" si="116"/>
        <v>0</v>
      </c>
      <c r="F117" s="19">
        <f t="shared" si="116"/>
        <v>0</v>
      </c>
      <c r="G117" s="19">
        <f t="shared" si="116"/>
        <v>0</v>
      </c>
      <c r="H117" s="14"/>
      <c r="I117" s="19">
        <v>0</v>
      </c>
      <c r="P117" t="s">
        <v>41</v>
      </c>
      <c r="Q117" s="19">
        <f t="shared" ref="Q117:T117" si="117">(Q110/Q$112)*100</f>
        <v>0</v>
      </c>
      <c r="R117" s="19">
        <v>0</v>
      </c>
      <c r="S117" s="19">
        <f t="shared" si="117"/>
        <v>0</v>
      </c>
      <c r="T117" s="19">
        <f t="shared" si="117"/>
        <v>0</v>
      </c>
      <c r="U117" s="14"/>
      <c r="V117" s="19">
        <v>0</v>
      </c>
    </row>
    <row r="118" spans="1:25" x14ac:dyDescent="0.25">
      <c r="C118" t="s">
        <v>42</v>
      </c>
      <c r="D118" s="19">
        <f t="shared" ref="D118:G118" si="118">(D111/D$112)*100</f>
        <v>0</v>
      </c>
      <c r="E118" s="19">
        <f t="shared" si="118"/>
        <v>50</v>
      </c>
      <c r="F118" s="19">
        <f t="shared" si="118"/>
        <v>0</v>
      </c>
      <c r="G118" s="19">
        <f t="shared" si="118"/>
        <v>0</v>
      </c>
      <c r="H118" s="19">
        <v>0</v>
      </c>
      <c r="I118" s="14"/>
      <c r="K118" t="s">
        <v>43</v>
      </c>
      <c r="P118" t="s">
        <v>42</v>
      </c>
      <c r="Q118" s="19">
        <f t="shared" ref="Q118:T118" si="119">(Q111/Q$112)*100</f>
        <v>50</v>
      </c>
      <c r="R118" s="19">
        <v>0</v>
      </c>
      <c r="S118" s="19">
        <f t="shared" si="119"/>
        <v>0</v>
      </c>
      <c r="T118" s="19">
        <f t="shared" si="119"/>
        <v>0</v>
      </c>
      <c r="U118" s="19">
        <v>0</v>
      </c>
      <c r="V118" s="14"/>
      <c r="X118" t="s">
        <v>43</v>
      </c>
    </row>
    <row r="119" spans="1:25" x14ac:dyDescent="0.25">
      <c r="C119" t="s">
        <v>5</v>
      </c>
      <c r="D119" s="19">
        <f t="shared" ref="D119:G119" si="120">(D112/D$112)*100</f>
        <v>100</v>
      </c>
      <c r="E119" s="19">
        <f t="shared" si="120"/>
        <v>100</v>
      </c>
      <c r="F119" s="19">
        <f t="shared" si="120"/>
        <v>100</v>
      </c>
      <c r="G119" s="19">
        <f t="shared" si="120"/>
        <v>100</v>
      </c>
      <c r="H119" s="19">
        <v>0</v>
      </c>
      <c r="I119" s="19">
        <v>0</v>
      </c>
      <c r="J119" s="12"/>
      <c r="K119" s="16">
        <f>AVERAGE(D113,E114,F115,G116,H117,I118)</f>
        <v>25</v>
      </c>
      <c r="P119" t="s">
        <v>5</v>
      </c>
      <c r="Q119" s="19">
        <f t="shared" ref="Q119:T119" si="121">(Q112/Q$112)*100</f>
        <v>100</v>
      </c>
      <c r="R119" s="19">
        <v>0</v>
      </c>
      <c r="S119" s="19">
        <f t="shared" si="121"/>
        <v>100</v>
      </c>
      <c r="T119" s="19">
        <f t="shared" si="121"/>
        <v>100</v>
      </c>
      <c r="U119" s="19">
        <v>0</v>
      </c>
      <c r="V119" s="19">
        <v>0</v>
      </c>
      <c r="W119" s="12"/>
      <c r="X119" s="16">
        <f>AVERAGE(Q113,R114,S115,T116,U117,V118)</f>
        <v>44.444444444444436</v>
      </c>
    </row>
    <row r="121" spans="1:25" x14ac:dyDescent="0.25">
      <c r="B121" s="48"/>
      <c r="D121" s="8" t="s">
        <v>7</v>
      </c>
      <c r="O121" s="50"/>
      <c r="Q121" s="8" t="s">
        <v>12</v>
      </c>
    </row>
    <row r="122" spans="1:25" x14ac:dyDescent="0.25">
      <c r="A122" t="s">
        <v>62</v>
      </c>
      <c r="B122" s="17"/>
      <c r="D122" t="s">
        <v>18</v>
      </c>
      <c r="E122" t="s">
        <v>19</v>
      </c>
      <c r="F122" t="s">
        <v>20</v>
      </c>
      <c r="G122" t="s">
        <v>21</v>
      </c>
      <c r="H122" t="s">
        <v>22</v>
      </c>
      <c r="I122" t="s">
        <v>23</v>
      </c>
      <c r="J122" t="s">
        <v>5</v>
      </c>
      <c r="K122" t="s">
        <v>44</v>
      </c>
      <c r="N122" t="s">
        <v>73</v>
      </c>
      <c r="O122" s="17"/>
      <c r="Q122" t="s">
        <v>18</v>
      </c>
      <c r="R122" t="s">
        <v>19</v>
      </c>
      <c r="S122" t="s">
        <v>20</v>
      </c>
      <c r="T122" t="s">
        <v>21</v>
      </c>
      <c r="U122" t="s">
        <v>22</v>
      </c>
      <c r="V122" t="s">
        <v>23</v>
      </c>
      <c r="W122" t="s">
        <v>5</v>
      </c>
      <c r="X122" t="s">
        <v>44</v>
      </c>
    </row>
    <row r="123" spans="1:25" x14ac:dyDescent="0.25">
      <c r="C123" t="s">
        <v>18</v>
      </c>
      <c r="D123" s="9">
        <v>4</v>
      </c>
      <c r="E123" s="10">
        <v>0</v>
      </c>
      <c r="F123" s="4">
        <v>1</v>
      </c>
      <c r="G123" s="4">
        <v>0</v>
      </c>
      <c r="H123" s="4">
        <v>0</v>
      </c>
      <c r="I123" s="4">
        <v>0</v>
      </c>
      <c r="J123">
        <f t="shared" ref="J123:J128" si="122">SUM(D123:I123)</f>
        <v>5</v>
      </c>
      <c r="K123" s="11">
        <f>D123</f>
        <v>4</v>
      </c>
      <c r="P123" t="s">
        <v>18</v>
      </c>
      <c r="Q123" s="9">
        <v>3</v>
      </c>
      <c r="R123" s="10">
        <v>0</v>
      </c>
      <c r="S123" s="4">
        <v>2</v>
      </c>
      <c r="T123" s="4">
        <v>0</v>
      </c>
      <c r="U123" s="4">
        <v>0</v>
      </c>
      <c r="V123" s="4">
        <v>0</v>
      </c>
      <c r="W123">
        <f>SUM(Q123:V123)</f>
        <v>5</v>
      </c>
      <c r="X123" s="11">
        <f>Q123</f>
        <v>3</v>
      </c>
    </row>
    <row r="124" spans="1:25" x14ac:dyDescent="0.25">
      <c r="A124" t="s">
        <v>45</v>
      </c>
      <c r="B124" s="8" t="s">
        <v>50</v>
      </c>
      <c r="C124" t="s">
        <v>19</v>
      </c>
      <c r="D124" s="10">
        <v>0</v>
      </c>
      <c r="E124" s="9">
        <v>0</v>
      </c>
      <c r="F124" s="4">
        <v>0</v>
      </c>
      <c r="G124" s="4">
        <v>0</v>
      </c>
      <c r="H124" s="4">
        <v>0</v>
      </c>
      <c r="I124" s="4">
        <v>0</v>
      </c>
      <c r="J124">
        <f t="shared" si="122"/>
        <v>0</v>
      </c>
      <c r="K124" s="11">
        <f>E124</f>
        <v>0</v>
      </c>
      <c r="N124" t="s">
        <v>45</v>
      </c>
      <c r="O124" s="8" t="s">
        <v>55</v>
      </c>
      <c r="P124" t="s">
        <v>19</v>
      </c>
      <c r="Q124" s="10">
        <v>0</v>
      </c>
      <c r="R124" s="9">
        <v>0</v>
      </c>
      <c r="S124" s="4">
        <v>1</v>
      </c>
      <c r="T124" s="4">
        <v>0</v>
      </c>
      <c r="U124" s="4">
        <v>0</v>
      </c>
      <c r="V124" s="4">
        <v>0</v>
      </c>
      <c r="W124">
        <f t="shared" ref="W124:W128" si="123">SUM(Q124:V124)</f>
        <v>1</v>
      </c>
      <c r="X124" s="11">
        <f>R124</f>
        <v>0</v>
      </c>
    </row>
    <row r="125" spans="1:25" x14ac:dyDescent="0.25">
      <c r="C125" t="s">
        <v>20</v>
      </c>
      <c r="D125" s="10">
        <v>0</v>
      </c>
      <c r="E125" s="10">
        <v>0</v>
      </c>
      <c r="F125" s="9">
        <v>0</v>
      </c>
      <c r="G125" s="4">
        <v>0</v>
      </c>
      <c r="H125" s="4">
        <v>0</v>
      </c>
      <c r="I125" s="4">
        <v>0</v>
      </c>
      <c r="J125">
        <f t="shared" si="122"/>
        <v>0</v>
      </c>
      <c r="K125" s="11">
        <f>F125</f>
        <v>0</v>
      </c>
      <c r="P125" t="s">
        <v>20</v>
      </c>
      <c r="Q125" s="10">
        <v>0</v>
      </c>
      <c r="R125" s="10">
        <v>0</v>
      </c>
      <c r="S125" s="9">
        <v>0</v>
      </c>
      <c r="T125" s="4">
        <v>0</v>
      </c>
      <c r="U125" s="4">
        <v>0</v>
      </c>
      <c r="V125" s="4">
        <v>0</v>
      </c>
      <c r="W125">
        <f t="shared" si="123"/>
        <v>0</v>
      </c>
      <c r="X125" s="11">
        <f>S125</f>
        <v>0</v>
      </c>
    </row>
    <row r="126" spans="1:25" x14ac:dyDescent="0.25">
      <c r="C126" t="s">
        <v>21</v>
      </c>
      <c r="D126" s="10">
        <v>2</v>
      </c>
      <c r="E126" s="10">
        <v>0</v>
      </c>
      <c r="F126" s="4">
        <v>1</v>
      </c>
      <c r="G126" s="9">
        <v>2</v>
      </c>
      <c r="H126" s="4">
        <v>0</v>
      </c>
      <c r="I126" s="4">
        <v>1</v>
      </c>
      <c r="J126">
        <f t="shared" si="122"/>
        <v>6</v>
      </c>
      <c r="K126" s="12">
        <f>G126</f>
        <v>2</v>
      </c>
      <c r="N126" s="1" t="s">
        <v>74</v>
      </c>
      <c r="P126" t="s">
        <v>21</v>
      </c>
      <c r="Q126" s="10">
        <v>1</v>
      </c>
      <c r="R126" s="10">
        <v>0</v>
      </c>
      <c r="S126" s="4">
        <v>1</v>
      </c>
      <c r="T126" s="9">
        <v>1</v>
      </c>
      <c r="U126" s="4">
        <v>0</v>
      </c>
      <c r="V126" s="4">
        <v>0</v>
      </c>
      <c r="W126">
        <f t="shared" si="123"/>
        <v>3</v>
      </c>
      <c r="X126" s="12">
        <f>T126</f>
        <v>1</v>
      </c>
    </row>
    <row r="127" spans="1:25" x14ac:dyDescent="0.25">
      <c r="C127" t="s">
        <v>22</v>
      </c>
      <c r="D127" s="10">
        <v>0</v>
      </c>
      <c r="E127" s="10">
        <v>0</v>
      </c>
      <c r="F127" s="4">
        <v>0</v>
      </c>
      <c r="G127" s="4">
        <v>0</v>
      </c>
      <c r="H127" s="9">
        <v>0</v>
      </c>
      <c r="I127" s="4">
        <v>0</v>
      </c>
      <c r="J127">
        <f t="shared" si="122"/>
        <v>0</v>
      </c>
      <c r="K127" s="12">
        <f>H127</f>
        <v>0</v>
      </c>
      <c r="N127" t="s">
        <v>72</v>
      </c>
      <c r="P127" t="s">
        <v>22</v>
      </c>
      <c r="Q127" s="10">
        <v>0</v>
      </c>
      <c r="R127" s="10">
        <v>0</v>
      </c>
      <c r="S127" s="4">
        <v>0</v>
      </c>
      <c r="T127" s="4">
        <v>0</v>
      </c>
      <c r="U127" s="9">
        <v>0</v>
      </c>
      <c r="V127" s="4">
        <v>0</v>
      </c>
      <c r="W127">
        <f t="shared" si="123"/>
        <v>0</v>
      </c>
      <c r="X127" s="12">
        <f>U127</f>
        <v>0</v>
      </c>
    </row>
    <row r="128" spans="1:25" x14ac:dyDescent="0.25">
      <c r="C128" t="s">
        <v>23</v>
      </c>
      <c r="D128" s="10">
        <v>0</v>
      </c>
      <c r="E128" s="10">
        <v>0</v>
      </c>
      <c r="F128" s="4">
        <v>0</v>
      </c>
      <c r="G128" s="4">
        <v>0</v>
      </c>
      <c r="H128" s="4">
        <v>0</v>
      </c>
      <c r="I128" s="9">
        <v>0</v>
      </c>
      <c r="J128">
        <f t="shared" si="122"/>
        <v>0</v>
      </c>
      <c r="K128" s="12">
        <f>I128</f>
        <v>0</v>
      </c>
      <c r="P128" t="s">
        <v>23</v>
      </c>
      <c r="Q128" s="10">
        <v>0</v>
      </c>
      <c r="R128" s="10">
        <v>0</v>
      </c>
      <c r="S128" s="4">
        <v>0</v>
      </c>
      <c r="T128" s="4">
        <v>0</v>
      </c>
      <c r="U128" s="4">
        <v>0</v>
      </c>
      <c r="V128" s="9">
        <v>0</v>
      </c>
      <c r="W128">
        <f t="shared" si="123"/>
        <v>0</v>
      </c>
      <c r="X128" s="12">
        <f>V128</f>
        <v>0</v>
      </c>
    </row>
    <row r="129" spans="1:25" ht="15.75" thickBot="1" x14ac:dyDescent="0.3">
      <c r="C129" s="7" t="s">
        <v>5</v>
      </c>
      <c r="D129" s="13">
        <f>SUM(D123:D128)</f>
        <v>6</v>
      </c>
      <c r="E129" s="13">
        <f t="shared" ref="E129:I129" si="124">SUM(E123:E128)</f>
        <v>0</v>
      </c>
      <c r="F129" s="13">
        <f t="shared" si="124"/>
        <v>2</v>
      </c>
      <c r="G129" s="13">
        <f t="shared" si="124"/>
        <v>2</v>
      </c>
      <c r="H129" s="13">
        <f t="shared" si="124"/>
        <v>0</v>
      </c>
      <c r="I129" s="13">
        <f t="shared" si="124"/>
        <v>1</v>
      </c>
      <c r="J129" s="13">
        <f>SUM(J123:J128)</f>
        <v>11</v>
      </c>
      <c r="K129">
        <f t="shared" ref="K129" si="125">SUM(K123:K128)</f>
        <v>6</v>
      </c>
      <c r="L129" s="11">
        <f>SUM(D129:I129)</f>
        <v>11</v>
      </c>
      <c r="M129" s="12"/>
      <c r="N129" s="12"/>
      <c r="P129" s="7" t="s">
        <v>5</v>
      </c>
      <c r="Q129" s="13">
        <f>SUM(Q123:Q128)</f>
        <v>4</v>
      </c>
      <c r="R129" s="13">
        <f t="shared" ref="R129:V129" si="126">SUM(R123:R128)</f>
        <v>0</v>
      </c>
      <c r="S129" s="13">
        <f t="shared" si="126"/>
        <v>4</v>
      </c>
      <c r="T129" s="13">
        <f t="shared" si="126"/>
        <v>1</v>
      </c>
      <c r="U129" s="13">
        <f t="shared" si="126"/>
        <v>0</v>
      </c>
      <c r="V129" s="13">
        <f t="shared" si="126"/>
        <v>0</v>
      </c>
      <c r="W129" s="13">
        <f>SUM(W123:W128)</f>
        <v>9</v>
      </c>
      <c r="X129">
        <f t="shared" ref="X129" si="127">SUM(X123:X128)</f>
        <v>4</v>
      </c>
      <c r="Y129" s="11">
        <f>SUM(Q129:V129)</f>
        <v>9</v>
      </c>
    </row>
    <row r="130" spans="1:25" x14ac:dyDescent="0.25">
      <c r="C130" t="s">
        <v>37</v>
      </c>
      <c r="D130" s="14">
        <f>(D123/D$129)*100</f>
        <v>66.666666666666657</v>
      </c>
      <c r="E130" s="19">
        <v>0</v>
      </c>
      <c r="F130" s="19">
        <f t="shared" ref="F130:I130" si="128">(F123/F$129)*100</f>
        <v>50</v>
      </c>
      <c r="G130" s="19">
        <f t="shared" si="128"/>
        <v>0</v>
      </c>
      <c r="H130" s="19">
        <v>0</v>
      </c>
      <c r="I130" s="19">
        <f t="shared" si="128"/>
        <v>0</v>
      </c>
      <c r="K130" s="20">
        <f>(K129/J129)</f>
        <v>0.54545454545454541</v>
      </c>
      <c r="P130" t="s">
        <v>37</v>
      </c>
      <c r="Q130" s="14">
        <f>(Q123/Q$129)*100</f>
        <v>75</v>
      </c>
      <c r="R130" s="19">
        <v>0</v>
      </c>
      <c r="S130" s="19">
        <f t="shared" ref="S130:T130" si="129">(S123/S$129)*100</f>
        <v>50</v>
      </c>
      <c r="T130" s="19">
        <f t="shared" si="129"/>
        <v>0</v>
      </c>
      <c r="U130" s="19">
        <v>0</v>
      </c>
      <c r="V130" s="19">
        <v>0</v>
      </c>
      <c r="X130" s="20">
        <f>(X129/W129)</f>
        <v>0.44444444444444442</v>
      </c>
    </row>
    <row r="131" spans="1:25" x14ac:dyDescent="0.25">
      <c r="C131" t="s">
        <v>38</v>
      </c>
      <c r="D131" s="19">
        <f t="shared" ref="D131:I131" si="130">(D124/D$129)*100</f>
        <v>0</v>
      </c>
      <c r="E131" s="26"/>
      <c r="F131" s="19">
        <f t="shared" si="130"/>
        <v>0</v>
      </c>
      <c r="G131" s="19">
        <f t="shared" si="130"/>
        <v>0</v>
      </c>
      <c r="H131" s="19">
        <v>0</v>
      </c>
      <c r="I131" s="19">
        <f t="shared" si="130"/>
        <v>0</v>
      </c>
      <c r="K131" s="12"/>
      <c r="L131" s="47"/>
      <c r="M131" s="47"/>
      <c r="N131" s="18"/>
      <c r="P131" t="s">
        <v>38</v>
      </c>
      <c r="Q131" s="19">
        <f t="shared" ref="Q131:T131" si="131">(Q124/Q$129)*100</f>
        <v>0</v>
      </c>
      <c r="R131" s="14"/>
      <c r="S131" s="19">
        <f t="shared" si="131"/>
        <v>25</v>
      </c>
      <c r="T131" s="19">
        <f t="shared" si="131"/>
        <v>0</v>
      </c>
      <c r="U131" s="19">
        <v>0</v>
      </c>
      <c r="V131" s="19">
        <v>0</v>
      </c>
      <c r="X131" s="51"/>
      <c r="Y131" s="52"/>
    </row>
    <row r="132" spans="1:25" x14ac:dyDescent="0.25">
      <c r="C132" t="s">
        <v>39</v>
      </c>
      <c r="D132" s="19">
        <f t="shared" ref="D132:I132" si="132">(D125/D$129)*100</f>
        <v>0</v>
      </c>
      <c r="E132" s="19">
        <v>0</v>
      </c>
      <c r="F132" s="14">
        <f t="shared" si="132"/>
        <v>0</v>
      </c>
      <c r="G132" s="19">
        <f t="shared" si="132"/>
        <v>0</v>
      </c>
      <c r="H132" s="19">
        <v>0</v>
      </c>
      <c r="I132" s="19">
        <f t="shared" si="132"/>
        <v>0</v>
      </c>
      <c r="P132" t="s">
        <v>39</v>
      </c>
      <c r="Q132" s="19">
        <f t="shared" ref="Q132:T132" si="133">(Q125/Q$129)*100</f>
        <v>0</v>
      </c>
      <c r="R132" s="19">
        <v>0</v>
      </c>
      <c r="S132" s="14">
        <f t="shared" si="133"/>
        <v>0</v>
      </c>
      <c r="T132" s="19">
        <f t="shared" si="133"/>
        <v>0</v>
      </c>
      <c r="U132" s="19">
        <v>0</v>
      </c>
      <c r="V132" s="19">
        <v>0</v>
      </c>
    </row>
    <row r="133" spans="1:25" x14ac:dyDescent="0.25">
      <c r="C133" t="s">
        <v>40</v>
      </c>
      <c r="D133" s="19">
        <f t="shared" ref="D133:I133" si="134">(D126/D$129)*100</f>
        <v>33.333333333333329</v>
      </c>
      <c r="E133" s="19">
        <v>0</v>
      </c>
      <c r="F133" s="19">
        <f t="shared" si="134"/>
        <v>50</v>
      </c>
      <c r="G133" s="14">
        <f t="shared" si="134"/>
        <v>100</v>
      </c>
      <c r="H133" s="19">
        <v>0</v>
      </c>
      <c r="I133" s="19">
        <f t="shared" si="134"/>
        <v>100</v>
      </c>
      <c r="P133" t="s">
        <v>40</v>
      </c>
      <c r="Q133" s="19">
        <f t="shared" ref="Q133:T133" si="135">(Q126/Q$129)*100</f>
        <v>25</v>
      </c>
      <c r="R133" s="19">
        <v>0</v>
      </c>
      <c r="S133" s="19">
        <f t="shared" si="135"/>
        <v>25</v>
      </c>
      <c r="T133" s="14">
        <f t="shared" si="135"/>
        <v>100</v>
      </c>
      <c r="U133" s="19">
        <v>0</v>
      </c>
      <c r="V133" s="19">
        <v>0</v>
      </c>
    </row>
    <row r="134" spans="1:25" x14ac:dyDescent="0.25">
      <c r="C134" t="s">
        <v>41</v>
      </c>
      <c r="D134" s="19">
        <f t="shared" ref="D134:I134" si="136">(D127/D$129)*100</f>
        <v>0</v>
      </c>
      <c r="E134" s="19">
        <v>0</v>
      </c>
      <c r="F134" s="19">
        <f t="shared" si="136"/>
        <v>0</v>
      </c>
      <c r="G134" s="19">
        <f t="shared" si="136"/>
        <v>0</v>
      </c>
      <c r="H134" s="26"/>
      <c r="I134" s="19">
        <f t="shared" si="136"/>
        <v>0</v>
      </c>
      <c r="P134" t="s">
        <v>41</v>
      </c>
      <c r="Q134" s="19">
        <f t="shared" ref="Q134:T134" si="137">(Q127/Q$129)*100</f>
        <v>0</v>
      </c>
      <c r="R134" s="19">
        <v>0</v>
      </c>
      <c r="S134" s="19">
        <f t="shared" si="137"/>
        <v>0</v>
      </c>
      <c r="T134" s="19">
        <f t="shared" si="137"/>
        <v>0</v>
      </c>
      <c r="U134" s="14"/>
      <c r="V134" s="19">
        <v>0</v>
      </c>
    </row>
    <row r="135" spans="1:25" x14ac:dyDescent="0.25">
      <c r="C135" t="s">
        <v>42</v>
      </c>
      <c r="D135" s="19">
        <f t="shared" ref="D135:I135" si="138">(D128/D$129)*100</f>
        <v>0</v>
      </c>
      <c r="E135" s="19">
        <v>0</v>
      </c>
      <c r="F135" s="19">
        <f t="shared" si="138"/>
        <v>0</v>
      </c>
      <c r="G135" s="19">
        <f t="shared" si="138"/>
        <v>0</v>
      </c>
      <c r="H135" s="19">
        <v>0</v>
      </c>
      <c r="I135" s="14">
        <f t="shared" si="138"/>
        <v>0</v>
      </c>
      <c r="K135" t="s">
        <v>43</v>
      </c>
      <c r="P135" t="s">
        <v>42</v>
      </c>
      <c r="Q135" s="19">
        <f t="shared" ref="Q135:T135" si="139">(Q128/Q$129)*100</f>
        <v>0</v>
      </c>
      <c r="R135" s="19">
        <v>0</v>
      </c>
      <c r="S135" s="19">
        <f t="shared" si="139"/>
        <v>0</v>
      </c>
      <c r="T135" s="19">
        <f t="shared" si="139"/>
        <v>0</v>
      </c>
      <c r="U135" s="19">
        <v>0</v>
      </c>
      <c r="V135" s="14"/>
      <c r="X135" t="s">
        <v>43</v>
      </c>
    </row>
    <row r="136" spans="1:25" x14ac:dyDescent="0.25">
      <c r="C136" t="s">
        <v>5</v>
      </c>
      <c r="D136" s="19">
        <f t="shared" ref="D136:I136" si="140">(D129/D$129)*100</f>
        <v>100</v>
      </c>
      <c r="E136" s="19">
        <v>0</v>
      </c>
      <c r="F136" s="19">
        <f t="shared" si="140"/>
        <v>100</v>
      </c>
      <c r="G136" s="19">
        <f t="shared" si="140"/>
        <v>100</v>
      </c>
      <c r="H136" s="19">
        <v>0</v>
      </c>
      <c r="I136" s="19">
        <f t="shared" si="140"/>
        <v>100</v>
      </c>
      <c r="J136" s="12"/>
      <c r="K136" s="16">
        <f>AVERAGE(D130,E131,F132,G133,H134,I135)</f>
        <v>41.666666666666664</v>
      </c>
      <c r="P136" t="s">
        <v>5</v>
      </c>
      <c r="Q136" s="19">
        <f t="shared" ref="Q136:T136" si="141">(Q129/Q$129)*100</f>
        <v>100</v>
      </c>
      <c r="R136" s="19">
        <v>0</v>
      </c>
      <c r="S136" s="19">
        <f t="shared" si="141"/>
        <v>100</v>
      </c>
      <c r="T136" s="19">
        <f t="shared" si="141"/>
        <v>100</v>
      </c>
      <c r="U136" s="19">
        <v>0</v>
      </c>
      <c r="V136" s="19">
        <v>0</v>
      </c>
      <c r="W136" s="12"/>
      <c r="X136" s="16">
        <f>AVERAGE(Q130,R131,S132,T133,U134,V135)</f>
        <v>58.333333333333336</v>
      </c>
    </row>
    <row r="138" spans="1:25" x14ac:dyDescent="0.25">
      <c r="B138" s="48"/>
      <c r="D138" s="8" t="s">
        <v>7</v>
      </c>
      <c r="O138" s="50"/>
      <c r="Q138" s="8" t="s">
        <v>12</v>
      </c>
    </row>
    <row r="139" spans="1:25" x14ac:dyDescent="0.25">
      <c r="A139" t="s">
        <v>62</v>
      </c>
      <c r="B139" s="17"/>
      <c r="D139" t="s">
        <v>18</v>
      </c>
      <c r="E139" t="s">
        <v>19</v>
      </c>
      <c r="F139" t="s">
        <v>20</v>
      </c>
      <c r="G139" t="s">
        <v>21</v>
      </c>
      <c r="H139" t="s">
        <v>22</v>
      </c>
      <c r="I139" t="s">
        <v>23</v>
      </c>
      <c r="J139" t="s">
        <v>5</v>
      </c>
      <c r="K139" t="s">
        <v>44</v>
      </c>
      <c r="N139" t="s">
        <v>73</v>
      </c>
      <c r="O139" s="17"/>
      <c r="Q139" t="s">
        <v>18</v>
      </c>
      <c r="R139" t="s">
        <v>19</v>
      </c>
      <c r="S139" t="s">
        <v>20</v>
      </c>
      <c r="T139" t="s">
        <v>21</v>
      </c>
      <c r="U139" t="s">
        <v>22</v>
      </c>
      <c r="V139" t="s">
        <v>23</v>
      </c>
      <c r="W139" t="s">
        <v>5</v>
      </c>
      <c r="X139" t="s">
        <v>44</v>
      </c>
    </row>
    <row r="140" spans="1:25" x14ac:dyDescent="0.25">
      <c r="C140" t="s">
        <v>18</v>
      </c>
      <c r="D140" s="9">
        <v>0</v>
      </c>
      <c r="E140" s="10">
        <v>0</v>
      </c>
      <c r="F140" s="4">
        <v>0</v>
      </c>
      <c r="G140" s="4">
        <v>2</v>
      </c>
      <c r="H140" s="4">
        <v>0</v>
      </c>
      <c r="I140" s="4">
        <v>0</v>
      </c>
      <c r="J140">
        <f t="shared" ref="J140:J145" si="142">SUM(D140:I140)</f>
        <v>2</v>
      </c>
      <c r="K140" s="11">
        <f>D140</f>
        <v>0</v>
      </c>
      <c r="P140" t="s">
        <v>18</v>
      </c>
      <c r="Q140" s="9">
        <v>1</v>
      </c>
      <c r="R140" s="10">
        <v>0</v>
      </c>
      <c r="S140" s="4">
        <v>4</v>
      </c>
      <c r="T140" s="4">
        <v>1</v>
      </c>
      <c r="U140" s="4">
        <v>0</v>
      </c>
      <c r="V140" s="4">
        <v>0</v>
      </c>
      <c r="W140">
        <f>SUM(Q140:V140)</f>
        <v>6</v>
      </c>
      <c r="X140" s="11">
        <f>Q140</f>
        <v>1</v>
      </c>
    </row>
    <row r="141" spans="1:25" x14ac:dyDescent="0.25">
      <c r="A141" t="s">
        <v>60</v>
      </c>
      <c r="B141" s="8" t="s">
        <v>50</v>
      </c>
      <c r="C141" t="s">
        <v>19</v>
      </c>
      <c r="D141" s="10">
        <v>0</v>
      </c>
      <c r="E141" s="9">
        <v>0</v>
      </c>
      <c r="F141" s="4">
        <v>0</v>
      </c>
      <c r="G141" s="4">
        <v>0</v>
      </c>
      <c r="H141" s="4">
        <v>0</v>
      </c>
      <c r="I141" s="4">
        <v>0</v>
      </c>
      <c r="J141">
        <f t="shared" si="142"/>
        <v>0</v>
      </c>
      <c r="K141" s="11">
        <f>E141</f>
        <v>0</v>
      </c>
      <c r="N141" t="s">
        <v>60</v>
      </c>
      <c r="O141" s="8" t="s">
        <v>55</v>
      </c>
      <c r="P141" t="s">
        <v>19</v>
      </c>
      <c r="Q141" s="10">
        <v>0</v>
      </c>
      <c r="R141" s="9">
        <v>0</v>
      </c>
      <c r="S141" s="4">
        <v>0</v>
      </c>
      <c r="T141" s="4">
        <v>1</v>
      </c>
      <c r="U141" s="4">
        <v>0</v>
      </c>
      <c r="V141" s="4">
        <v>0</v>
      </c>
      <c r="W141">
        <f t="shared" ref="W141:W145" si="143">SUM(Q141:V141)</f>
        <v>1</v>
      </c>
      <c r="X141" s="11">
        <f>R141</f>
        <v>0</v>
      </c>
    </row>
    <row r="142" spans="1:25" x14ac:dyDescent="0.25">
      <c r="C142" t="s">
        <v>20</v>
      </c>
      <c r="D142" s="10">
        <v>1</v>
      </c>
      <c r="E142" s="10">
        <v>0</v>
      </c>
      <c r="F142" s="9">
        <v>0</v>
      </c>
      <c r="G142" s="4">
        <v>0</v>
      </c>
      <c r="H142" s="4">
        <v>0</v>
      </c>
      <c r="I142" s="4">
        <v>0</v>
      </c>
      <c r="J142">
        <f t="shared" si="142"/>
        <v>1</v>
      </c>
      <c r="K142" s="11">
        <f>F142</f>
        <v>0</v>
      </c>
      <c r="P142" t="s">
        <v>20</v>
      </c>
      <c r="Q142" s="10">
        <v>0</v>
      </c>
      <c r="R142" s="10">
        <v>0</v>
      </c>
      <c r="S142" s="9">
        <v>1</v>
      </c>
      <c r="T142" s="4">
        <v>0</v>
      </c>
      <c r="U142" s="4">
        <v>0</v>
      </c>
      <c r="V142" s="4">
        <v>0</v>
      </c>
      <c r="W142">
        <f t="shared" si="143"/>
        <v>1</v>
      </c>
      <c r="X142" s="11">
        <f>S142</f>
        <v>1</v>
      </c>
    </row>
    <row r="143" spans="1:25" x14ac:dyDescent="0.25">
      <c r="C143" t="s">
        <v>21</v>
      </c>
      <c r="D143" s="10">
        <v>1</v>
      </c>
      <c r="E143" s="10">
        <v>0</v>
      </c>
      <c r="F143" s="4">
        <v>0</v>
      </c>
      <c r="G143" s="9">
        <v>4</v>
      </c>
      <c r="H143" s="4">
        <v>0</v>
      </c>
      <c r="I143" s="4">
        <v>0</v>
      </c>
      <c r="J143">
        <f t="shared" si="142"/>
        <v>5</v>
      </c>
      <c r="K143" s="12">
        <f>G143</f>
        <v>4</v>
      </c>
      <c r="P143" t="s">
        <v>21</v>
      </c>
      <c r="Q143" s="10">
        <v>1</v>
      </c>
      <c r="R143" s="10">
        <v>0</v>
      </c>
      <c r="S143" s="4">
        <v>1</v>
      </c>
      <c r="T143" s="9">
        <v>1</v>
      </c>
      <c r="U143" s="4">
        <v>0</v>
      </c>
      <c r="V143" s="4">
        <v>0</v>
      </c>
      <c r="W143">
        <f t="shared" si="143"/>
        <v>3</v>
      </c>
      <c r="X143" s="12">
        <f>T143</f>
        <v>1</v>
      </c>
    </row>
    <row r="144" spans="1:25" x14ac:dyDescent="0.25">
      <c r="C144" t="s">
        <v>22</v>
      </c>
      <c r="D144" s="10">
        <v>1</v>
      </c>
      <c r="E144" s="10">
        <v>0</v>
      </c>
      <c r="F144" s="4">
        <v>0</v>
      </c>
      <c r="G144" s="4">
        <v>0</v>
      </c>
      <c r="H144" s="9">
        <v>0</v>
      </c>
      <c r="I144" s="4">
        <v>0</v>
      </c>
      <c r="J144">
        <f t="shared" si="142"/>
        <v>1</v>
      </c>
      <c r="K144" s="12">
        <f>H144</f>
        <v>0</v>
      </c>
      <c r="P144" t="s">
        <v>22</v>
      </c>
      <c r="Q144" s="10">
        <v>0</v>
      </c>
      <c r="R144" s="10">
        <v>0</v>
      </c>
      <c r="S144" s="4">
        <v>0</v>
      </c>
      <c r="T144" s="4">
        <v>0</v>
      </c>
      <c r="U144" s="9">
        <v>0</v>
      </c>
      <c r="V144" s="4">
        <v>0</v>
      </c>
      <c r="W144">
        <f t="shared" si="143"/>
        <v>0</v>
      </c>
      <c r="X144" s="12">
        <f>U144</f>
        <v>0</v>
      </c>
    </row>
    <row r="145" spans="1:25" x14ac:dyDescent="0.25">
      <c r="C145" t="s">
        <v>23</v>
      </c>
      <c r="D145" s="10">
        <v>1</v>
      </c>
      <c r="E145" s="10">
        <v>0</v>
      </c>
      <c r="F145" s="4">
        <v>1</v>
      </c>
      <c r="G145" s="4">
        <v>0</v>
      </c>
      <c r="H145" s="4">
        <v>0</v>
      </c>
      <c r="I145" s="9">
        <v>0</v>
      </c>
      <c r="J145">
        <f t="shared" si="142"/>
        <v>2</v>
      </c>
      <c r="K145" s="12">
        <f>I145</f>
        <v>0</v>
      </c>
      <c r="P145" t="s">
        <v>23</v>
      </c>
      <c r="Q145" s="10">
        <v>0</v>
      </c>
      <c r="R145" s="10">
        <v>0</v>
      </c>
      <c r="S145" s="4">
        <v>0</v>
      </c>
      <c r="T145" s="4">
        <v>0</v>
      </c>
      <c r="U145" s="4">
        <v>0</v>
      </c>
      <c r="V145" s="9">
        <v>0</v>
      </c>
      <c r="W145">
        <f t="shared" si="143"/>
        <v>0</v>
      </c>
      <c r="X145" s="12">
        <f>V145</f>
        <v>0</v>
      </c>
    </row>
    <row r="146" spans="1:25" ht="15.75" thickBot="1" x14ac:dyDescent="0.3">
      <c r="C146" s="7" t="s">
        <v>5</v>
      </c>
      <c r="D146" s="13">
        <f>SUM(D140:D145)</f>
        <v>4</v>
      </c>
      <c r="E146" s="13">
        <f t="shared" ref="E146:I146" si="144">SUM(E140:E145)</f>
        <v>0</v>
      </c>
      <c r="F146" s="13">
        <f t="shared" si="144"/>
        <v>1</v>
      </c>
      <c r="G146" s="13">
        <f t="shared" si="144"/>
        <v>6</v>
      </c>
      <c r="H146" s="13">
        <f t="shared" si="144"/>
        <v>0</v>
      </c>
      <c r="I146" s="13">
        <f t="shared" si="144"/>
        <v>0</v>
      </c>
      <c r="J146" s="13">
        <f>SUM(J140:J145)</f>
        <v>11</v>
      </c>
      <c r="K146">
        <f t="shared" ref="K146" si="145">SUM(K140:K145)</f>
        <v>4</v>
      </c>
      <c r="L146" s="11">
        <f>SUM(D146:I146)</f>
        <v>11</v>
      </c>
      <c r="M146" s="12"/>
      <c r="N146" s="12"/>
      <c r="P146" s="7" t="s">
        <v>5</v>
      </c>
      <c r="Q146" s="13">
        <f>SUM(Q140:Q145)</f>
        <v>2</v>
      </c>
      <c r="R146" s="13">
        <f t="shared" ref="R146:V146" si="146">SUM(R140:R145)</f>
        <v>0</v>
      </c>
      <c r="S146" s="13">
        <f t="shared" si="146"/>
        <v>6</v>
      </c>
      <c r="T146" s="13">
        <f t="shared" si="146"/>
        <v>3</v>
      </c>
      <c r="U146" s="13">
        <f t="shared" si="146"/>
        <v>0</v>
      </c>
      <c r="V146" s="13">
        <f t="shared" si="146"/>
        <v>0</v>
      </c>
      <c r="W146" s="13">
        <f>SUM(W140:W145)</f>
        <v>11</v>
      </c>
      <c r="X146">
        <f t="shared" ref="X146" si="147">SUM(X140:X145)</f>
        <v>3</v>
      </c>
      <c r="Y146" s="11">
        <f>SUM(Q146:V146)</f>
        <v>11</v>
      </c>
    </row>
    <row r="147" spans="1:25" x14ac:dyDescent="0.25">
      <c r="C147" t="s">
        <v>37</v>
      </c>
      <c r="D147" s="14">
        <f>(D140/D$146)*100</f>
        <v>0</v>
      </c>
      <c r="E147" s="19">
        <v>0</v>
      </c>
      <c r="F147" s="19">
        <f t="shared" ref="F147:G147" si="148">(F140/F$146)*100</f>
        <v>0</v>
      </c>
      <c r="G147" s="19">
        <f t="shared" si="148"/>
        <v>33.333333333333329</v>
      </c>
      <c r="H147" s="19">
        <v>0</v>
      </c>
      <c r="I147" s="19">
        <v>0</v>
      </c>
      <c r="K147" s="20">
        <f>(K146/J146)</f>
        <v>0.36363636363636365</v>
      </c>
      <c r="P147" t="s">
        <v>37</v>
      </c>
      <c r="Q147" s="14">
        <f>(Q140/Q$146)*100</f>
        <v>50</v>
      </c>
      <c r="R147" s="19">
        <v>0</v>
      </c>
      <c r="S147" s="19">
        <f t="shared" ref="S147:T147" si="149">(S140/S$146)*100</f>
        <v>66.666666666666657</v>
      </c>
      <c r="T147" s="19">
        <f t="shared" si="149"/>
        <v>33.333333333333329</v>
      </c>
      <c r="U147" s="19">
        <v>0</v>
      </c>
      <c r="V147" s="19">
        <v>0</v>
      </c>
      <c r="X147" s="20">
        <f>(X146/W146)</f>
        <v>0.27272727272727271</v>
      </c>
    </row>
    <row r="148" spans="1:25" x14ac:dyDescent="0.25">
      <c r="C148" t="s">
        <v>38</v>
      </c>
      <c r="D148" s="19">
        <f t="shared" ref="D148:G148" si="150">(D141/D$146)*100</f>
        <v>0</v>
      </c>
      <c r="E148" s="14"/>
      <c r="F148" s="19">
        <f t="shared" si="150"/>
        <v>0</v>
      </c>
      <c r="G148" s="19">
        <f t="shared" si="150"/>
        <v>0</v>
      </c>
      <c r="H148" s="19">
        <v>0</v>
      </c>
      <c r="I148" s="19">
        <v>0</v>
      </c>
      <c r="K148" s="12"/>
      <c r="L148" s="47"/>
      <c r="M148" s="18"/>
      <c r="N148" s="18"/>
      <c r="P148" t="s">
        <v>38</v>
      </c>
      <c r="Q148" s="19">
        <f t="shared" ref="Q148:T148" si="151">(Q141/Q$146)*100</f>
        <v>0</v>
      </c>
      <c r="R148" s="14"/>
      <c r="S148" s="19">
        <f t="shared" si="151"/>
        <v>0</v>
      </c>
      <c r="T148" s="19">
        <f t="shared" si="151"/>
        <v>33.333333333333329</v>
      </c>
      <c r="U148" s="19">
        <v>0</v>
      </c>
      <c r="V148" s="19">
        <v>0</v>
      </c>
      <c r="X148" s="51"/>
      <c r="Y148" s="52"/>
    </row>
    <row r="149" spans="1:25" x14ac:dyDescent="0.25">
      <c r="C149" t="s">
        <v>39</v>
      </c>
      <c r="D149" s="19">
        <f t="shared" ref="D149:G149" si="152">(D142/D$146)*100</f>
        <v>25</v>
      </c>
      <c r="E149" s="19">
        <v>0</v>
      </c>
      <c r="F149" s="14">
        <f t="shared" si="152"/>
        <v>0</v>
      </c>
      <c r="G149" s="19">
        <f t="shared" si="152"/>
        <v>0</v>
      </c>
      <c r="H149" s="19">
        <v>0</v>
      </c>
      <c r="I149" s="19">
        <v>0</v>
      </c>
      <c r="P149" t="s">
        <v>39</v>
      </c>
      <c r="Q149" s="19">
        <f t="shared" ref="Q149:T149" si="153">(Q142/Q$146)*100</f>
        <v>0</v>
      </c>
      <c r="R149" s="19">
        <v>0</v>
      </c>
      <c r="S149" s="14">
        <f t="shared" si="153"/>
        <v>16.666666666666664</v>
      </c>
      <c r="T149" s="19">
        <f t="shared" si="153"/>
        <v>0</v>
      </c>
      <c r="U149" s="19">
        <v>0</v>
      </c>
      <c r="V149" s="19">
        <v>0</v>
      </c>
    </row>
    <row r="150" spans="1:25" x14ac:dyDescent="0.25">
      <c r="C150" t="s">
        <v>40</v>
      </c>
      <c r="D150" s="19">
        <f t="shared" ref="D150:G150" si="154">(D143/D$146)*100</f>
        <v>25</v>
      </c>
      <c r="E150" s="19">
        <v>0</v>
      </c>
      <c r="F150" s="19">
        <f t="shared" si="154"/>
        <v>0</v>
      </c>
      <c r="G150" s="14">
        <f t="shared" si="154"/>
        <v>66.666666666666657</v>
      </c>
      <c r="H150" s="19">
        <v>0</v>
      </c>
      <c r="I150" s="19">
        <v>0</v>
      </c>
      <c r="P150" t="s">
        <v>40</v>
      </c>
      <c r="Q150" s="19">
        <f t="shared" ref="Q150:T150" si="155">(Q143/Q$146)*100</f>
        <v>50</v>
      </c>
      <c r="R150" s="19">
        <v>0</v>
      </c>
      <c r="S150" s="19">
        <f t="shared" si="155"/>
        <v>16.666666666666664</v>
      </c>
      <c r="T150" s="14">
        <f t="shared" si="155"/>
        <v>33.333333333333329</v>
      </c>
      <c r="U150" s="19">
        <v>0</v>
      </c>
      <c r="V150" s="19">
        <v>0</v>
      </c>
    </row>
    <row r="151" spans="1:25" x14ac:dyDescent="0.25">
      <c r="C151" t="s">
        <v>41</v>
      </c>
      <c r="D151" s="19">
        <f t="shared" ref="D151:G151" si="156">(D144/D$146)*100</f>
        <v>25</v>
      </c>
      <c r="E151" s="19">
        <v>0</v>
      </c>
      <c r="F151" s="19">
        <f t="shared" si="156"/>
        <v>0</v>
      </c>
      <c r="G151" s="19">
        <f t="shared" si="156"/>
        <v>0</v>
      </c>
      <c r="H151" s="14"/>
      <c r="I151" s="19">
        <v>0</v>
      </c>
      <c r="P151" t="s">
        <v>41</v>
      </c>
      <c r="Q151" s="19">
        <f t="shared" ref="Q151:T151" si="157">(Q144/Q$146)*100</f>
        <v>0</v>
      </c>
      <c r="R151" s="19">
        <v>0</v>
      </c>
      <c r="S151" s="19">
        <f t="shared" si="157"/>
        <v>0</v>
      </c>
      <c r="T151" s="19">
        <f t="shared" si="157"/>
        <v>0</v>
      </c>
      <c r="U151" s="14"/>
      <c r="V151" s="19">
        <v>0</v>
      </c>
    </row>
    <row r="152" spans="1:25" x14ac:dyDescent="0.25">
      <c r="C152" t="s">
        <v>42</v>
      </c>
      <c r="D152" s="19">
        <f t="shared" ref="D152:G152" si="158">(D145/D$146)*100</f>
        <v>25</v>
      </c>
      <c r="E152" s="19">
        <v>0</v>
      </c>
      <c r="F152" s="19">
        <f t="shared" si="158"/>
        <v>100</v>
      </c>
      <c r="G152" s="19">
        <f t="shared" si="158"/>
        <v>0</v>
      </c>
      <c r="H152" s="19">
        <v>0</v>
      </c>
      <c r="I152" s="14"/>
      <c r="K152" t="s">
        <v>43</v>
      </c>
      <c r="P152" t="s">
        <v>42</v>
      </c>
      <c r="Q152" s="19">
        <f t="shared" ref="Q152:T152" si="159">(Q145/Q$146)*100</f>
        <v>0</v>
      </c>
      <c r="R152" s="19">
        <v>0</v>
      </c>
      <c r="S152" s="19">
        <f t="shared" si="159"/>
        <v>0</v>
      </c>
      <c r="T152" s="19">
        <f t="shared" si="159"/>
        <v>0</v>
      </c>
      <c r="U152" s="19">
        <v>0</v>
      </c>
      <c r="V152" s="14"/>
      <c r="X152" t="s">
        <v>43</v>
      </c>
    </row>
    <row r="153" spans="1:25" x14ac:dyDescent="0.25">
      <c r="C153" t="s">
        <v>5</v>
      </c>
      <c r="D153" s="19">
        <f t="shared" ref="D153:G153" si="160">(D146/D$146)*100</f>
        <v>100</v>
      </c>
      <c r="E153" s="19">
        <v>0</v>
      </c>
      <c r="F153" s="19">
        <f t="shared" si="160"/>
        <v>100</v>
      </c>
      <c r="G153" s="19">
        <f t="shared" si="160"/>
        <v>100</v>
      </c>
      <c r="H153" s="19">
        <v>0</v>
      </c>
      <c r="I153" s="19">
        <v>0</v>
      </c>
      <c r="J153" s="12"/>
      <c r="K153" s="16">
        <f>AVERAGE(D147,E148,F149,G150,H151,I152)</f>
        <v>22.222222222222218</v>
      </c>
      <c r="P153" t="s">
        <v>5</v>
      </c>
      <c r="Q153" s="19">
        <f t="shared" ref="Q153:T153" si="161">(Q146/Q$146)*100</f>
        <v>100</v>
      </c>
      <c r="R153" s="19">
        <v>0</v>
      </c>
      <c r="S153" s="19">
        <f t="shared" si="161"/>
        <v>100</v>
      </c>
      <c r="T153" s="19">
        <f t="shared" si="161"/>
        <v>100</v>
      </c>
      <c r="U153" s="19">
        <v>0</v>
      </c>
      <c r="V153" s="19">
        <v>0</v>
      </c>
      <c r="W153" s="12"/>
      <c r="X153" s="16">
        <f>AVERAGE(Q147,R148,S149,T150,U151,V152)</f>
        <v>33.333333333333329</v>
      </c>
    </row>
    <row r="155" spans="1:25" x14ac:dyDescent="0.25">
      <c r="B155" s="48"/>
      <c r="D155" s="8" t="s">
        <v>7</v>
      </c>
      <c r="O155" s="50"/>
      <c r="Q155" s="8" t="s">
        <v>12</v>
      </c>
    </row>
    <row r="156" spans="1:25" x14ac:dyDescent="0.25">
      <c r="A156" t="s">
        <v>62</v>
      </c>
      <c r="B156" s="17"/>
      <c r="D156" t="s">
        <v>18</v>
      </c>
      <c r="E156" t="s">
        <v>19</v>
      </c>
      <c r="F156" t="s">
        <v>20</v>
      </c>
      <c r="G156" t="s">
        <v>21</v>
      </c>
      <c r="H156" t="s">
        <v>22</v>
      </c>
      <c r="I156" t="s">
        <v>23</v>
      </c>
      <c r="J156" t="s">
        <v>5</v>
      </c>
      <c r="K156" t="s">
        <v>44</v>
      </c>
      <c r="N156" t="s">
        <v>73</v>
      </c>
      <c r="O156" s="17"/>
      <c r="Q156" t="s">
        <v>18</v>
      </c>
      <c r="R156" t="s">
        <v>19</v>
      </c>
      <c r="S156" t="s">
        <v>20</v>
      </c>
      <c r="T156" t="s">
        <v>21</v>
      </c>
      <c r="U156" t="s">
        <v>22</v>
      </c>
      <c r="V156" t="s">
        <v>23</v>
      </c>
      <c r="W156" t="s">
        <v>5</v>
      </c>
      <c r="X156" t="s">
        <v>44</v>
      </c>
    </row>
    <row r="157" spans="1:25" x14ac:dyDescent="0.25">
      <c r="C157" t="s">
        <v>18</v>
      </c>
      <c r="D157" s="9">
        <v>2</v>
      </c>
      <c r="E157" s="10">
        <v>1</v>
      </c>
      <c r="F157" s="4">
        <v>0</v>
      </c>
      <c r="G157" s="4">
        <v>4</v>
      </c>
      <c r="H157" s="4">
        <v>0</v>
      </c>
      <c r="I157" s="4">
        <v>0</v>
      </c>
      <c r="J157">
        <f t="shared" ref="J157:J162" si="162">SUM(D157:I157)</f>
        <v>7</v>
      </c>
      <c r="K157" s="11">
        <f>D157</f>
        <v>2</v>
      </c>
      <c r="P157" t="s">
        <v>18</v>
      </c>
      <c r="Q157" s="9">
        <v>2</v>
      </c>
      <c r="R157" s="10">
        <v>0</v>
      </c>
      <c r="S157" s="4">
        <v>2</v>
      </c>
      <c r="T157" s="4">
        <v>2</v>
      </c>
      <c r="U157" s="4">
        <v>0</v>
      </c>
      <c r="V157" s="4">
        <v>0</v>
      </c>
      <c r="W157">
        <f>SUM(Q157:V157)</f>
        <v>6</v>
      </c>
      <c r="X157" s="11">
        <f>Q157</f>
        <v>2</v>
      </c>
    </row>
    <row r="158" spans="1:25" x14ac:dyDescent="0.25">
      <c r="A158" t="s">
        <v>61</v>
      </c>
      <c r="B158" s="8" t="s">
        <v>50</v>
      </c>
      <c r="C158" t="s">
        <v>19</v>
      </c>
      <c r="D158" s="10">
        <v>0</v>
      </c>
      <c r="E158" s="9">
        <v>0</v>
      </c>
      <c r="F158" s="4">
        <v>0</v>
      </c>
      <c r="G158" s="4">
        <v>0</v>
      </c>
      <c r="H158" s="4">
        <v>0</v>
      </c>
      <c r="I158" s="4">
        <v>0</v>
      </c>
      <c r="J158">
        <f t="shared" si="162"/>
        <v>0</v>
      </c>
      <c r="K158" s="11">
        <f>E158</f>
        <v>0</v>
      </c>
      <c r="N158" t="s">
        <v>61</v>
      </c>
      <c r="O158" s="8" t="s">
        <v>55</v>
      </c>
      <c r="P158" t="s">
        <v>19</v>
      </c>
      <c r="Q158" s="10">
        <v>0</v>
      </c>
      <c r="R158" s="9">
        <v>0</v>
      </c>
      <c r="S158" s="4">
        <v>1</v>
      </c>
      <c r="T158" s="4">
        <v>0</v>
      </c>
      <c r="U158" s="4">
        <v>0</v>
      </c>
      <c r="V158" s="4">
        <v>0</v>
      </c>
      <c r="W158">
        <f t="shared" ref="W158:W162" si="163">SUM(Q158:V158)</f>
        <v>1</v>
      </c>
      <c r="X158" s="11">
        <f>R158</f>
        <v>0</v>
      </c>
    </row>
    <row r="159" spans="1:25" x14ac:dyDescent="0.25">
      <c r="C159" t="s">
        <v>20</v>
      </c>
      <c r="D159" s="10">
        <v>0</v>
      </c>
      <c r="E159" s="10">
        <v>0</v>
      </c>
      <c r="F159" s="9">
        <v>0</v>
      </c>
      <c r="G159" s="4">
        <v>0</v>
      </c>
      <c r="H159" s="4">
        <v>0</v>
      </c>
      <c r="I159" s="4">
        <v>0</v>
      </c>
      <c r="J159">
        <f t="shared" si="162"/>
        <v>0</v>
      </c>
      <c r="K159" s="11">
        <f>F159</f>
        <v>0</v>
      </c>
      <c r="P159" t="s">
        <v>20</v>
      </c>
      <c r="Q159" s="10">
        <v>0</v>
      </c>
      <c r="R159" s="10">
        <v>0</v>
      </c>
      <c r="S159" s="9">
        <v>2</v>
      </c>
      <c r="T159" s="4">
        <v>0</v>
      </c>
      <c r="U159" s="4">
        <v>0</v>
      </c>
      <c r="V159" s="4">
        <v>0</v>
      </c>
      <c r="W159">
        <f t="shared" si="163"/>
        <v>2</v>
      </c>
      <c r="X159" s="11">
        <f>S159</f>
        <v>2</v>
      </c>
    </row>
    <row r="160" spans="1:25" x14ac:dyDescent="0.25">
      <c r="C160" t="s">
        <v>21</v>
      </c>
      <c r="D160" s="10">
        <v>1</v>
      </c>
      <c r="E160" s="10">
        <v>0</v>
      </c>
      <c r="F160" s="4">
        <v>1</v>
      </c>
      <c r="G160" s="9">
        <v>1</v>
      </c>
      <c r="H160" s="4">
        <v>0</v>
      </c>
      <c r="I160" s="4">
        <v>0</v>
      </c>
      <c r="J160">
        <f t="shared" si="162"/>
        <v>3</v>
      </c>
      <c r="K160" s="12">
        <f>G160</f>
        <v>1</v>
      </c>
      <c r="N160" s="1">
        <v>0.35416666666666669</v>
      </c>
      <c r="P160" t="s">
        <v>21</v>
      </c>
      <c r="Q160" s="10">
        <v>0</v>
      </c>
      <c r="R160" s="10">
        <v>0</v>
      </c>
      <c r="S160" s="4">
        <v>0</v>
      </c>
      <c r="T160" s="9">
        <v>1</v>
      </c>
      <c r="U160" s="4">
        <v>0</v>
      </c>
      <c r="V160" s="4">
        <v>0</v>
      </c>
      <c r="W160">
        <f t="shared" si="163"/>
        <v>1</v>
      </c>
      <c r="X160" s="12">
        <f>T160</f>
        <v>1</v>
      </c>
    </row>
    <row r="161" spans="1:25" x14ac:dyDescent="0.25">
      <c r="C161" t="s">
        <v>22</v>
      </c>
      <c r="D161" s="10">
        <v>0</v>
      </c>
      <c r="E161" s="10">
        <v>0</v>
      </c>
      <c r="F161" s="4">
        <v>0</v>
      </c>
      <c r="G161" s="4">
        <v>0</v>
      </c>
      <c r="H161" s="9">
        <v>0</v>
      </c>
      <c r="I161" s="4">
        <v>0</v>
      </c>
      <c r="J161">
        <f t="shared" si="162"/>
        <v>0</v>
      </c>
      <c r="K161" s="12">
        <f>H161</f>
        <v>0</v>
      </c>
      <c r="N161" t="s">
        <v>72</v>
      </c>
      <c r="P161" t="s">
        <v>22</v>
      </c>
      <c r="Q161" s="10">
        <v>0</v>
      </c>
      <c r="R161" s="10">
        <v>0</v>
      </c>
      <c r="S161" s="4">
        <v>0</v>
      </c>
      <c r="T161" s="4">
        <v>0</v>
      </c>
      <c r="U161" s="9">
        <v>0</v>
      </c>
      <c r="V161" s="4">
        <v>0</v>
      </c>
      <c r="W161">
        <f t="shared" si="163"/>
        <v>0</v>
      </c>
      <c r="X161" s="12">
        <f>U161</f>
        <v>0</v>
      </c>
    </row>
    <row r="162" spans="1:25" x14ac:dyDescent="0.25">
      <c r="C162" t="s">
        <v>23</v>
      </c>
      <c r="D162" s="10">
        <v>0</v>
      </c>
      <c r="E162" s="10">
        <v>0</v>
      </c>
      <c r="F162" s="4">
        <v>0</v>
      </c>
      <c r="G162" s="4">
        <v>1</v>
      </c>
      <c r="H162" s="4">
        <v>0</v>
      </c>
      <c r="I162" s="9">
        <v>0</v>
      </c>
      <c r="J162">
        <f t="shared" si="162"/>
        <v>1</v>
      </c>
      <c r="K162" s="12">
        <f>I162</f>
        <v>0</v>
      </c>
      <c r="P162" t="s">
        <v>23</v>
      </c>
      <c r="Q162" s="10">
        <v>0</v>
      </c>
      <c r="R162" s="10">
        <v>0</v>
      </c>
      <c r="S162" s="4">
        <v>0</v>
      </c>
      <c r="T162" s="4">
        <v>0</v>
      </c>
      <c r="U162" s="4">
        <v>0</v>
      </c>
      <c r="V162" s="9">
        <v>0</v>
      </c>
      <c r="W162">
        <f t="shared" si="163"/>
        <v>0</v>
      </c>
      <c r="X162" s="12">
        <f>V162</f>
        <v>0</v>
      </c>
    </row>
    <row r="163" spans="1:25" ht="15.75" thickBot="1" x14ac:dyDescent="0.3">
      <c r="C163" s="7" t="s">
        <v>5</v>
      </c>
      <c r="D163" s="13">
        <f>SUM(D157:D162)</f>
        <v>3</v>
      </c>
      <c r="E163" s="13">
        <f t="shared" ref="E163:I163" si="164">SUM(E157:E162)</f>
        <v>1</v>
      </c>
      <c r="F163" s="13">
        <f t="shared" si="164"/>
        <v>1</v>
      </c>
      <c r="G163" s="13">
        <f t="shared" si="164"/>
        <v>6</v>
      </c>
      <c r="H163" s="13">
        <f t="shared" si="164"/>
        <v>0</v>
      </c>
      <c r="I163" s="13">
        <f t="shared" si="164"/>
        <v>0</v>
      </c>
      <c r="J163" s="13">
        <f>SUM(J157:J162)</f>
        <v>11</v>
      </c>
      <c r="K163">
        <f t="shared" ref="K163" si="165">SUM(K157:K162)</f>
        <v>3</v>
      </c>
      <c r="L163" s="11">
        <f>SUM(D163:I163)</f>
        <v>11</v>
      </c>
      <c r="M163" s="12"/>
      <c r="N163" s="12"/>
      <c r="P163" s="7" t="s">
        <v>5</v>
      </c>
      <c r="Q163" s="13">
        <f>SUM(Q157:Q162)</f>
        <v>2</v>
      </c>
      <c r="R163" s="13">
        <f t="shared" ref="R163:V163" si="166">SUM(R157:R162)</f>
        <v>0</v>
      </c>
      <c r="S163" s="13">
        <f t="shared" si="166"/>
        <v>5</v>
      </c>
      <c r="T163" s="13">
        <f t="shared" si="166"/>
        <v>3</v>
      </c>
      <c r="U163" s="13">
        <f t="shared" si="166"/>
        <v>0</v>
      </c>
      <c r="V163" s="13">
        <f t="shared" si="166"/>
        <v>0</v>
      </c>
      <c r="W163" s="13">
        <f>SUM(W157:W162)</f>
        <v>10</v>
      </c>
      <c r="X163">
        <f t="shared" ref="X163" si="167">SUM(X157:X162)</f>
        <v>5</v>
      </c>
      <c r="Y163" s="11">
        <f>SUM(Q163:V163)</f>
        <v>10</v>
      </c>
    </row>
    <row r="164" spans="1:25" x14ac:dyDescent="0.25">
      <c r="C164" t="s">
        <v>37</v>
      </c>
      <c r="D164" s="14">
        <f>(D157/D$163)*100</f>
        <v>66.666666666666657</v>
      </c>
      <c r="E164" s="19">
        <f t="shared" ref="E164:G164" si="168">(E157/E$163)*100</f>
        <v>100</v>
      </c>
      <c r="F164" s="19">
        <f t="shared" si="168"/>
        <v>0</v>
      </c>
      <c r="G164" s="19">
        <f t="shared" si="168"/>
        <v>66.666666666666657</v>
      </c>
      <c r="H164" s="19">
        <v>0</v>
      </c>
      <c r="I164" s="19">
        <v>0</v>
      </c>
      <c r="K164" s="20">
        <f>(K163/J163)</f>
        <v>0.27272727272727271</v>
      </c>
      <c r="P164" t="s">
        <v>37</v>
      </c>
      <c r="Q164" s="14">
        <f>(Q157/Q$163)*100</f>
        <v>100</v>
      </c>
      <c r="R164" s="19">
        <v>0</v>
      </c>
      <c r="S164" s="19">
        <f t="shared" ref="S164:T164" si="169">(S157/S$163)*100</f>
        <v>40</v>
      </c>
      <c r="T164" s="19">
        <f t="shared" si="169"/>
        <v>66.666666666666657</v>
      </c>
      <c r="U164" s="19">
        <v>0</v>
      </c>
      <c r="V164" s="19">
        <v>0</v>
      </c>
      <c r="X164" s="20">
        <f>(X163/W163)</f>
        <v>0.5</v>
      </c>
    </row>
    <row r="165" spans="1:25" x14ac:dyDescent="0.25">
      <c r="C165" t="s">
        <v>38</v>
      </c>
      <c r="D165" s="19">
        <f t="shared" ref="D165:G165" si="170">(D158/D$163)*100</f>
        <v>0</v>
      </c>
      <c r="E165" s="14">
        <f t="shared" si="170"/>
        <v>0</v>
      </c>
      <c r="F165" s="19">
        <f t="shared" si="170"/>
        <v>0</v>
      </c>
      <c r="G165" s="19">
        <f t="shared" si="170"/>
        <v>0</v>
      </c>
      <c r="H165" s="19">
        <v>0</v>
      </c>
      <c r="I165" s="19">
        <v>0</v>
      </c>
      <c r="K165" s="12"/>
      <c r="L165" s="47"/>
      <c r="M165" s="18"/>
      <c r="N165" s="18"/>
      <c r="P165" t="s">
        <v>38</v>
      </c>
      <c r="Q165" s="19">
        <f t="shared" ref="Q165:T165" si="171">(Q158/Q$163)*100</f>
        <v>0</v>
      </c>
      <c r="R165" s="14"/>
      <c r="S165" s="19">
        <f t="shared" si="171"/>
        <v>20</v>
      </c>
      <c r="T165" s="19">
        <f t="shared" si="171"/>
        <v>0</v>
      </c>
      <c r="U165" s="19">
        <v>0</v>
      </c>
      <c r="V165" s="19">
        <v>0</v>
      </c>
      <c r="X165" s="51"/>
      <c r="Y165" s="52"/>
    </row>
    <row r="166" spans="1:25" x14ac:dyDescent="0.25">
      <c r="C166" t="s">
        <v>39</v>
      </c>
      <c r="D166" s="19">
        <f t="shared" ref="D166:G166" si="172">(D159/D$163)*100</f>
        <v>0</v>
      </c>
      <c r="E166" s="19">
        <f t="shared" si="172"/>
        <v>0</v>
      </c>
      <c r="F166" s="14">
        <f t="shared" si="172"/>
        <v>0</v>
      </c>
      <c r="G166" s="19">
        <f t="shared" si="172"/>
        <v>0</v>
      </c>
      <c r="H166" s="19">
        <v>0</v>
      </c>
      <c r="I166" s="19">
        <v>0</v>
      </c>
      <c r="P166" t="s">
        <v>39</v>
      </c>
      <c r="Q166" s="19">
        <f t="shared" ref="Q166:T166" si="173">(Q159/Q$163)*100</f>
        <v>0</v>
      </c>
      <c r="R166" s="19">
        <v>0</v>
      </c>
      <c r="S166" s="14">
        <f t="shared" si="173"/>
        <v>40</v>
      </c>
      <c r="T166" s="19">
        <f t="shared" si="173"/>
        <v>0</v>
      </c>
      <c r="U166" s="19">
        <v>0</v>
      </c>
      <c r="V166" s="19">
        <v>0</v>
      </c>
    </row>
    <row r="167" spans="1:25" x14ac:dyDescent="0.25">
      <c r="C167" t="s">
        <v>40</v>
      </c>
      <c r="D167" s="19">
        <f t="shared" ref="D167:G167" si="174">(D160/D$163)*100</f>
        <v>33.333333333333329</v>
      </c>
      <c r="E167" s="19">
        <f t="shared" si="174"/>
        <v>0</v>
      </c>
      <c r="F167" s="19">
        <f t="shared" si="174"/>
        <v>100</v>
      </c>
      <c r="G167" s="14">
        <f t="shared" si="174"/>
        <v>16.666666666666664</v>
      </c>
      <c r="H167" s="19">
        <v>0</v>
      </c>
      <c r="I167" s="19">
        <v>0</v>
      </c>
      <c r="P167" t="s">
        <v>40</v>
      </c>
      <c r="Q167" s="19">
        <f t="shared" ref="Q167:T167" si="175">(Q160/Q$163)*100</f>
        <v>0</v>
      </c>
      <c r="R167" s="19">
        <v>0</v>
      </c>
      <c r="S167" s="19">
        <f t="shared" si="175"/>
        <v>0</v>
      </c>
      <c r="T167" s="14">
        <f t="shared" si="175"/>
        <v>33.333333333333329</v>
      </c>
      <c r="U167" s="19">
        <v>0</v>
      </c>
      <c r="V167" s="19">
        <v>0</v>
      </c>
    </row>
    <row r="168" spans="1:25" x14ac:dyDescent="0.25">
      <c r="C168" t="s">
        <v>41</v>
      </c>
      <c r="D168" s="19">
        <f t="shared" ref="D168:G168" si="176">(D161/D$163)*100</f>
        <v>0</v>
      </c>
      <c r="E168" s="19">
        <f t="shared" si="176"/>
        <v>0</v>
      </c>
      <c r="F168" s="19">
        <f t="shared" si="176"/>
        <v>0</v>
      </c>
      <c r="G168" s="19">
        <f t="shared" si="176"/>
        <v>0</v>
      </c>
      <c r="H168" s="14"/>
      <c r="I168" s="19">
        <v>0</v>
      </c>
      <c r="P168" t="s">
        <v>41</v>
      </c>
      <c r="Q168" s="19">
        <f t="shared" ref="Q168:T168" si="177">(Q161/Q$163)*100</f>
        <v>0</v>
      </c>
      <c r="R168" s="19">
        <v>0</v>
      </c>
      <c r="S168" s="19">
        <f t="shared" si="177"/>
        <v>0</v>
      </c>
      <c r="T168" s="19">
        <f t="shared" si="177"/>
        <v>0</v>
      </c>
      <c r="U168" s="14"/>
      <c r="V168" s="19">
        <v>0</v>
      </c>
    </row>
    <row r="169" spans="1:25" x14ac:dyDescent="0.25">
      <c r="C169" t="s">
        <v>42</v>
      </c>
      <c r="D169" s="19">
        <f t="shared" ref="D169:G169" si="178">(D162/D$163)*100</f>
        <v>0</v>
      </c>
      <c r="E169" s="19">
        <f t="shared" si="178"/>
        <v>0</v>
      </c>
      <c r="F169" s="19">
        <f t="shared" si="178"/>
        <v>0</v>
      </c>
      <c r="G169" s="19">
        <f t="shared" si="178"/>
        <v>16.666666666666664</v>
      </c>
      <c r="H169" s="19">
        <v>0</v>
      </c>
      <c r="I169" s="14"/>
      <c r="K169" t="s">
        <v>43</v>
      </c>
      <c r="P169" t="s">
        <v>42</v>
      </c>
      <c r="Q169" s="19">
        <f t="shared" ref="Q169:T169" si="179">(Q162/Q$163)*100</f>
        <v>0</v>
      </c>
      <c r="R169" s="19">
        <v>0</v>
      </c>
      <c r="S169" s="19">
        <f t="shared" si="179"/>
        <v>0</v>
      </c>
      <c r="T169" s="19">
        <f t="shared" si="179"/>
        <v>0</v>
      </c>
      <c r="U169" s="19">
        <v>0</v>
      </c>
      <c r="V169" s="14"/>
      <c r="X169" t="s">
        <v>43</v>
      </c>
    </row>
    <row r="170" spans="1:25" x14ac:dyDescent="0.25">
      <c r="C170" t="s">
        <v>5</v>
      </c>
      <c r="D170" s="19">
        <f t="shared" ref="D170:G170" si="180">(D163/D$163)*100</f>
        <v>100</v>
      </c>
      <c r="E170" s="19">
        <f t="shared" si="180"/>
        <v>100</v>
      </c>
      <c r="F170" s="19">
        <f t="shared" si="180"/>
        <v>100</v>
      </c>
      <c r="G170" s="19">
        <f t="shared" si="180"/>
        <v>100</v>
      </c>
      <c r="H170" s="19">
        <v>0</v>
      </c>
      <c r="I170" s="19">
        <v>0</v>
      </c>
      <c r="J170" s="12"/>
      <c r="K170" s="16">
        <f>AVERAGE(D164,E165,F166,G167,H168,I169)</f>
        <v>20.833333333333329</v>
      </c>
      <c r="P170" t="s">
        <v>5</v>
      </c>
      <c r="Q170" s="19">
        <f t="shared" ref="Q170:T170" si="181">(Q163/Q$163)*100</f>
        <v>100</v>
      </c>
      <c r="R170" s="19">
        <v>0</v>
      </c>
      <c r="S170" s="19">
        <f t="shared" si="181"/>
        <v>100</v>
      </c>
      <c r="T170" s="19">
        <f t="shared" si="181"/>
        <v>100</v>
      </c>
      <c r="U170" s="19">
        <v>0</v>
      </c>
      <c r="V170" s="19">
        <v>0</v>
      </c>
      <c r="W170" s="12"/>
      <c r="X170" s="16">
        <f>AVERAGE(Q164,R165,S166,T167,U168,V169)</f>
        <v>57.777777777777771</v>
      </c>
    </row>
    <row r="173" spans="1:25" x14ac:dyDescent="0.25">
      <c r="B173" s="48"/>
      <c r="D173" s="8" t="s">
        <v>8</v>
      </c>
      <c r="O173" s="50"/>
      <c r="Q173" s="8" t="s">
        <v>13</v>
      </c>
    </row>
    <row r="174" spans="1:25" x14ac:dyDescent="0.25">
      <c r="A174" t="s">
        <v>63</v>
      </c>
      <c r="B174" s="17"/>
      <c r="D174" t="s">
        <v>18</v>
      </c>
      <c r="E174" t="s">
        <v>19</v>
      </c>
      <c r="F174" t="s">
        <v>20</v>
      </c>
      <c r="G174" t="s">
        <v>21</v>
      </c>
      <c r="H174" t="s">
        <v>22</v>
      </c>
      <c r="I174" t="s">
        <v>23</v>
      </c>
      <c r="J174" t="s">
        <v>5</v>
      </c>
      <c r="K174" t="s">
        <v>44</v>
      </c>
      <c r="N174" t="s">
        <v>75</v>
      </c>
      <c r="O174" s="17"/>
      <c r="Q174" t="s">
        <v>18</v>
      </c>
      <c r="R174" t="s">
        <v>19</v>
      </c>
      <c r="S174" t="s">
        <v>20</v>
      </c>
      <c r="T174" t="s">
        <v>21</v>
      </c>
      <c r="U174" t="s">
        <v>22</v>
      </c>
      <c r="V174" t="s">
        <v>23</v>
      </c>
      <c r="W174" t="s">
        <v>5</v>
      </c>
      <c r="X174" t="s">
        <v>44</v>
      </c>
    </row>
    <row r="175" spans="1:25" x14ac:dyDescent="0.25">
      <c r="C175" t="s">
        <v>18</v>
      </c>
      <c r="D175" s="9">
        <v>4</v>
      </c>
      <c r="E175" s="10">
        <v>0</v>
      </c>
      <c r="F175" s="4">
        <v>0</v>
      </c>
      <c r="G175" s="4">
        <v>1</v>
      </c>
      <c r="H175" s="4">
        <v>0</v>
      </c>
      <c r="I175" s="4">
        <v>0</v>
      </c>
      <c r="J175">
        <f t="shared" ref="J175:J180" si="182">SUM(D175:I175)</f>
        <v>5</v>
      </c>
      <c r="K175" s="11">
        <f>D175</f>
        <v>4</v>
      </c>
      <c r="P175" t="s">
        <v>18</v>
      </c>
      <c r="Q175" s="9">
        <v>1</v>
      </c>
      <c r="R175" s="10">
        <v>0</v>
      </c>
      <c r="S175" s="4">
        <v>0</v>
      </c>
      <c r="T175" s="4">
        <v>0</v>
      </c>
      <c r="U175" s="4">
        <v>0</v>
      </c>
      <c r="V175" s="4">
        <v>0</v>
      </c>
      <c r="W175">
        <f>SUM(Q175:V175)</f>
        <v>1</v>
      </c>
      <c r="X175" s="11">
        <f>Q175</f>
        <v>1</v>
      </c>
    </row>
    <row r="176" spans="1:25" x14ac:dyDescent="0.25">
      <c r="A176" t="s">
        <v>35</v>
      </c>
      <c r="B176" s="8" t="s">
        <v>51</v>
      </c>
      <c r="C176" t="s">
        <v>19</v>
      </c>
      <c r="D176" s="10">
        <v>0</v>
      </c>
      <c r="E176" s="9">
        <v>0</v>
      </c>
      <c r="F176" s="4">
        <v>0</v>
      </c>
      <c r="G176" s="4">
        <v>0</v>
      </c>
      <c r="H176" s="4">
        <v>0</v>
      </c>
      <c r="I176" s="4">
        <v>0</v>
      </c>
      <c r="J176">
        <f t="shared" si="182"/>
        <v>0</v>
      </c>
      <c r="K176" s="11">
        <f>E176</f>
        <v>0</v>
      </c>
      <c r="N176" t="s">
        <v>35</v>
      </c>
      <c r="O176" s="8" t="s">
        <v>56</v>
      </c>
      <c r="P176" t="s">
        <v>19</v>
      </c>
      <c r="Q176" s="10">
        <v>0</v>
      </c>
      <c r="R176" s="9">
        <v>0</v>
      </c>
      <c r="S176" s="4">
        <v>0</v>
      </c>
      <c r="T176" s="4">
        <v>0</v>
      </c>
      <c r="U176" s="4">
        <v>0</v>
      </c>
      <c r="V176" s="4">
        <v>0</v>
      </c>
      <c r="W176">
        <f t="shared" ref="W176:W180" si="183">SUM(Q176:V176)</f>
        <v>0</v>
      </c>
      <c r="X176" s="11">
        <f>R176</f>
        <v>0</v>
      </c>
    </row>
    <row r="177" spans="1:25" x14ac:dyDescent="0.25">
      <c r="C177" t="s">
        <v>20</v>
      </c>
      <c r="D177" s="10">
        <v>1</v>
      </c>
      <c r="E177" s="10">
        <v>0</v>
      </c>
      <c r="F177" s="9">
        <v>1</v>
      </c>
      <c r="G177" s="4">
        <v>0</v>
      </c>
      <c r="H177" s="4">
        <v>0</v>
      </c>
      <c r="I177" s="4">
        <v>0</v>
      </c>
      <c r="J177">
        <f t="shared" si="182"/>
        <v>2</v>
      </c>
      <c r="K177" s="11">
        <f>F177</f>
        <v>1</v>
      </c>
      <c r="P177" t="s">
        <v>20</v>
      </c>
      <c r="Q177" s="10">
        <v>2</v>
      </c>
      <c r="R177" s="10">
        <v>0</v>
      </c>
      <c r="S177" s="9">
        <v>4</v>
      </c>
      <c r="T177" s="4">
        <v>1</v>
      </c>
      <c r="U177" s="4">
        <v>0</v>
      </c>
      <c r="V177" s="4">
        <v>0</v>
      </c>
      <c r="W177">
        <f t="shared" si="183"/>
        <v>7</v>
      </c>
      <c r="X177" s="11">
        <f>S177</f>
        <v>4</v>
      </c>
    </row>
    <row r="178" spans="1:25" x14ac:dyDescent="0.25">
      <c r="C178" t="s">
        <v>21</v>
      </c>
      <c r="D178" s="10">
        <v>1</v>
      </c>
      <c r="E178" s="10">
        <v>0</v>
      </c>
      <c r="F178" s="4">
        <v>0</v>
      </c>
      <c r="G178" s="9">
        <v>1</v>
      </c>
      <c r="H178" s="4">
        <v>0</v>
      </c>
      <c r="I178" s="4">
        <v>0</v>
      </c>
      <c r="J178">
        <f t="shared" si="182"/>
        <v>2</v>
      </c>
      <c r="K178" s="12">
        <f>G178</f>
        <v>1</v>
      </c>
      <c r="N178" s="1">
        <v>0.52083333333333337</v>
      </c>
      <c r="P178" t="s">
        <v>21</v>
      </c>
      <c r="Q178" s="10">
        <v>2</v>
      </c>
      <c r="R178" s="10">
        <v>0</v>
      </c>
      <c r="S178" s="4">
        <v>0</v>
      </c>
      <c r="T178" s="9">
        <v>0</v>
      </c>
      <c r="U178" s="4">
        <v>0</v>
      </c>
      <c r="V178" s="4">
        <v>0</v>
      </c>
      <c r="W178">
        <f t="shared" si="183"/>
        <v>2</v>
      </c>
      <c r="X178" s="12">
        <f>T178</f>
        <v>0</v>
      </c>
    </row>
    <row r="179" spans="1:25" x14ac:dyDescent="0.25">
      <c r="C179" t="s">
        <v>22</v>
      </c>
      <c r="D179" s="10">
        <v>1</v>
      </c>
      <c r="E179" s="10">
        <v>0</v>
      </c>
      <c r="F179" s="4">
        <v>0</v>
      </c>
      <c r="G179" s="4">
        <v>0</v>
      </c>
      <c r="H179" s="9">
        <v>0</v>
      </c>
      <c r="I179" s="4">
        <v>0</v>
      </c>
      <c r="J179">
        <f t="shared" si="182"/>
        <v>1</v>
      </c>
      <c r="K179" s="12">
        <f>H179</f>
        <v>0</v>
      </c>
      <c r="N179" t="s">
        <v>72</v>
      </c>
      <c r="P179" t="s">
        <v>22</v>
      </c>
      <c r="Q179" s="10">
        <v>0</v>
      </c>
      <c r="R179" s="10">
        <v>0</v>
      </c>
      <c r="S179" s="4">
        <v>0</v>
      </c>
      <c r="T179" s="4">
        <v>0</v>
      </c>
      <c r="U179" s="9">
        <v>0</v>
      </c>
      <c r="V179" s="4">
        <v>0</v>
      </c>
      <c r="W179">
        <f t="shared" si="183"/>
        <v>0</v>
      </c>
      <c r="X179" s="12">
        <f>U179</f>
        <v>0</v>
      </c>
    </row>
    <row r="180" spans="1:25" x14ac:dyDescent="0.25">
      <c r="C180" t="s">
        <v>23</v>
      </c>
      <c r="D180" s="10">
        <v>0</v>
      </c>
      <c r="E180" s="10">
        <v>0</v>
      </c>
      <c r="F180" s="4">
        <v>1</v>
      </c>
      <c r="G180" s="4">
        <v>0</v>
      </c>
      <c r="H180" s="4">
        <v>0</v>
      </c>
      <c r="I180" s="9">
        <v>0</v>
      </c>
      <c r="J180">
        <f t="shared" si="182"/>
        <v>1</v>
      </c>
      <c r="K180" s="12">
        <f>I180</f>
        <v>0</v>
      </c>
      <c r="P180" t="s">
        <v>23</v>
      </c>
      <c r="Q180" s="10">
        <v>0</v>
      </c>
      <c r="R180" s="10">
        <v>0</v>
      </c>
      <c r="S180" s="4">
        <v>0</v>
      </c>
      <c r="T180" s="4">
        <v>0</v>
      </c>
      <c r="U180" s="4">
        <v>0</v>
      </c>
      <c r="V180" s="9">
        <v>0</v>
      </c>
      <c r="W180">
        <f t="shared" si="183"/>
        <v>0</v>
      </c>
      <c r="X180" s="12">
        <f>V180</f>
        <v>0</v>
      </c>
    </row>
    <row r="181" spans="1:25" ht="15.75" thickBot="1" x14ac:dyDescent="0.3">
      <c r="C181" s="7" t="s">
        <v>5</v>
      </c>
      <c r="D181" s="13">
        <f>SUM(D175:D180)</f>
        <v>7</v>
      </c>
      <c r="E181" s="13">
        <f t="shared" ref="E181:I181" si="184">SUM(E175:E180)</f>
        <v>0</v>
      </c>
      <c r="F181" s="13">
        <f t="shared" si="184"/>
        <v>2</v>
      </c>
      <c r="G181" s="13">
        <f t="shared" si="184"/>
        <v>2</v>
      </c>
      <c r="H181" s="13">
        <f t="shared" si="184"/>
        <v>0</v>
      </c>
      <c r="I181" s="13">
        <f t="shared" si="184"/>
        <v>0</v>
      </c>
      <c r="J181" s="13">
        <f>SUM(J175:J180)</f>
        <v>11</v>
      </c>
      <c r="K181">
        <f t="shared" ref="K181" si="185">SUM(K175:K180)</f>
        <v>6</v>
      </c>
      <c r="L181" s="11">
        <f>SUM(D181:I181)</f>
        <v>11</v>
      </c>
      <c r="M181" s="12"/>
      <c r="N181" s="12"/>
      <c r="P181" s="7" t="s">
        <v>5</v>
      </c>
      <c r="Q181" s="13">
        <f>SUM(Q175:Q180)</f>
        <v>5</v>
      </c>
      <c r="R181" s="13">
        <f t="shared" ref="R181:V181" si="186">SUM(R175:R180)</f>
        <v>0</v>
      </c>
      <c r="S181" s="13">
        <f t="shared" si="186"/>
        <v>4</v>
      </c>
      <c r="T181" s="13">
        <f t="shared" si="186"/>
        <v>1</v>
      </c>
      <c r="U181" s="13">
        <f t="shared" si="186"/>
        <v>0</v>
      </c>
      <c r="V181" s="13">
        <f t="shared" si="186"/>
        <v>0</v>
      </c>
      <c r="W181" s="13">
        <f>SUM(W175:W180)</f>
        <v>10</v>
      </c>
      <c r="X181">
        <f t="shared" ref="X181" si="187">SUM(X175:X180)</f>
        <v>5</v>
      </c>
      <c r="Y181" s="11">
        <f>SUM(Q181:V181)</f>
        <v>10</v>
      </c>
    </row>
    <row r="182" spans="1:25" x14ac:dyDescent="0.25">
      <c r="C182" t="s">
        <v>37</v>
      </c>
      <c r="D182" s="14">
        <f>(D175/D$181)*100</f>
        <v>57.142857142857139</v>
      </c>
      <c r="E182" s="19">
        <v>0</v>
      </c>
      <c r="F182" s="19">
        <f t="shared" ref="F182:G182" si="188">(F175/F$181)*100</f>
        <v>0</v>
      </c>
      <c r="G182" s="19">
        <f t="shared" si="188"/>
        <v>50</v>
      </c>
      <c r="H182" s="19">
        <v>0</v>
      </c>
      <c r="I182" s="19">
        <v>0</v>
      </c>
      <c r="K182" s="20">
        <f>(K181/J181)</f>
        <v>0.54545454545454541</v>
      </c>
      <c r="P182" t="s">
        <v>37</v>
      </c>
      <c r="Q182" s="14">
        <f>(Q175/Q$181)*100</f>
        <v>20</v>
      </c>
      <c r="R182" s="19">
        <v>0</v>
      </c>
      <c r="S182" s="19">
        <f t="shared" ref="S182:T182" si="189">(S175/S$181)*100</f>
        <v>0</v>
      </c>
      <c r="T182" s="19">
        <f t="shared" si="189"/>
        <v>0</v>
      </c>
      <c r="U182" s="19">
        <v>0</v>
      </c>
      <c r="V182" s="19">
        <v>0</v>
      </c>
      <c r="X182" s="20">
        <f>(X181/W181)</f>
        <v>0.5</v>
      </c>
    </row>
    <row r="183" spans="1:25" x14ac:dyDescent="0.25">
      <c r="C183" t="s">
        <v>38</v>
      </c>
      <c r="D183" s="19">
        <f t="shared" ref="D183:G183" si="190">(D176/D$181)*100</f>
        <v>0</v>
      </c>
      <c r="E183" s="14"/>
      <c r="F183" s="19">
        <f t="shared" si="190"/>
        <v>0</v>
      </c>
      <c r="G183" s="19">
        <f t="shared" si="190"/>
        <v>0</v>
      </c>
      <c r="H183" s="19">
        <v>0</v>
      </c>
      <c r="I183" s="19">
        <v>0</v>
      </c>
      <c r="K183" s="12"/>
      <c r="L183" s="47"/>
      <c r="M183" s="18"/>
      <c r="N183" s="18"/>
      <c r="P183" t="s">
        <v>38</v>
      </c>
      <c r="Q183" s="19">
        <f t="shared" ref="Q183:T183" si="191">(Q176/Q$181)*100</f>
        <v>0</v>
      </c>
      <c r="R183" s="14"/>
      <c r="S183" s="19">
        <f t="shared" si="191"/>
        <v>0</v>
      </c>
      <c r="T183" s="19">
        <f t="shared" si="191"/>
        <v>0</v>
      </c>
      <c r="U183" s="19">
        <v>0</v>
      </c>
      <c r="V183" s="19">
        <v>0</v>
      </c>
      <c r="X183" s="51"/>
      <c r="Y183" s="52"/>
    </row>
    <row r="184" spans="1:25" x14ac:dyDescent="0.25">
      <c r="C184" t="s">
        <v>39</v>
      </c>
      <c r="D184" s="19">
        <f t="shared" ref="D184:G184" si="192">(D177/D$181)*100</f>
        <v>14.285714285714285</v>
      </c>
      <c r="E184" s="19">
        <v>0</v>
      </c>
      <c r="F184" s="14">
        <f t="shared" si="192"/>
        <v>50</v>
      </c>
      <c r="G184" s="19">
        <f t="shared" si="192"/>
        <v>0</v>
      </c>
      <c r="H184" s="19">
        <v>0</v>
      </c>
      <c r="I184" s="19">
        <v>0</v>
      </c>
      <c r="K184" s="12"/>
      <c r="L184" s="12"/>
      <c r="P184" t="s">
        <v>39</v>
      </c>
      <c r="Q184" s="19">
        <f t="shared" ref="Q184:T184" si="193">(Q177/Q$181)*100</f>
        <v>40</v>
      </c>
      <c r="R184" s="19">
        <v>0</v>
      </c>
      <c r="S184" s="14">
        <f t="shared" si="193"/>
        <v>100</v>
      </c>
      <c r="T184" s="19">
        <f t="shared" si="193"/>
        <v>100</v>
      </c>
      <c r="U184" s="19">
        <v>0</v>
      </c>
      <c r="V184" s="19">
        <v>0</v>
      </c>
    </row>
    <row r="185" spans="1:25" x14ac:dyDescent="0.25">
      <c r="C185" t="s">
        <v>40</v>
      </c>
      <c r="D185" s="19">
        <f t="shared" ref="D185:G185" si="194">(D178/D$181)*100</f>
        <v>14.285714285714285</v>
      </c>
      <c r="E185" s="19">
        <v>0</v>
      </c>
      <c r="F185" s="19">
        <f t="shared" si="194"/>
        <v>0</v>
      </c>
      <c r="G185" s="14">
        <f t="shared" si="194"/>
        <v>50</v>
      </c>
      <c r="H185" s="19">
        <v>0</v>
      </c>
      <c r="I185" s="19">
        <v>0</v>
      </c>
      <c r="P185" t="s">
        <v>40</v>
      </c>
      <c r="Q185" s="19">
        <f t="shared" ref="Q185:T185" si="195">(Q178/Q$181)*100</f>
        <v>40</v>
      </c>
      <c r="R185" s="19">
        <v>0</v>
      </c>
      <c r="S185" s="19">
        <f t="shared" si="195"/>
        <v>0</v>
      </c>
      <c r="T185" s="14">
        <f t="shared" si="195"/>
        <v>0</v>
      </c>
      <c r="U185" s="19">
        <v>0</v>
      </c>
      <c r="V185" s="19">
        <v>0</v>
      </c>
    </row>
    <row r="186" spans="1:25" x14ac:dyDescent="0.25">
      <c r="C186" t="s">
        <v>41</v>
      </c>
      <c r="D186" s="19">
        <f t="shared" ref="D186:G186" si="196">(D179/D$181)*100</f>
        <v>14.285714285714285</v>
      </c>
      <c r="E186" s="19">
        <v>0</v>
      </c>
      <c r="F186" s="19">
        <f t="shared" si="196"/>
        <v>0</v>
      </c>
      <c r="G186" s="19">
        <f t="shared" si="196"/>
        <v>0</v>
      </c>
      <c r="H186" s="14"/>
      <c r="I186" s="19">
        <v>0</v>
      </c>
      <c r="P186" t="s">
        <v>41</v>
      </c>
      <c r="Q186" s="19">
        <f t="shared" ref="Q186:T186" si="197">(Q179/Q$181)*100</f>
        <v>0</v>
      </c>
      <c r="R186" s="19">
        <v>0</v>
      </c>
      <c r="S186" s="19">
        <f t="shared" si="197"/>
        <v>0</v>
      </c>
      <c r="T186" s="19">
        <f t="shared" si="197"/>
        <v>0</v>
      </c>
      <c r="U186" s="14"/>
      <c r="V186" s="19">
        <v>0</v>
      </c>
    </row>
    <row r="187" spans="1:25" x14ac:dyDescent="0.25">
      <c r="C187" t="s">
        <v>42</v>
      </c>
      <c r="D187" s="19">
        <f t="shared" ref="D187:G187" si="198">(D180/D$181)*100</f>
        <v>0</v>
      </c>
      <c r="E187" s="19">
        <v>0</v>
      </c>
      <c r="F187" s="19">
        <f t="shared" si="198"/>
        <v>50</v>
      </c>
      <c r="G187" s="19">
        <f t="shared" si="198"/>
        <v>0</v>
      </c>
      <c r="H187" s="19">
        <v>0</v>
      </c>
      <c r="I187" s="14"/>
      <c r="K187" t="s">
        <v>43</v>
      </c>
      <c r="P187" t="s">
        <v>42</v>
      </c>
      <c r="Q187" s="19">
        <f t="shared" ref="Q187:T187" si="199">(Q180/Q$181)*100</f>
        <v>0</v>
      </c>
      <c r="R187" s="19">
        <v>0</v>
      </c>
      <c r="S187" s="19">
        <f t="shared" si="199"/>
        <v>0</v>
      </c>
      <c r="T187" s="19">
        <f t="shared" si="199"/>
        <v>0</v>
      </c>
      <c r="U187" s="19">
        <v>0</v>
      </c>
      <c r="V187" s="14"/>
      <c r="X187" t="s">
        <v>43</v>
      </c>
    </row>
    <row r="188" spans="1:25" x14ac:dyDescent="0.25">
      <c r="C188" t="s">
        <v>5</v>
      </c>
      <c r="D188" s="19">
        <f t="shared" ref="D188:G188" si="200">(D181/D$181)*100</f>
        <v>100</v>
      </c>
      <c r="E188" s="19">
        <v>0</v>
      </c>
      <c r="F188" s="19">
        <f t="shared" si="200"/>
        <v>100</v>
      </c>
      <c r="G188" s="19">
        <f t="shared" si="200"/>
        <v>100</v>
      </c>
      <c r="H188" s="19">
        <v>0</v>
      </c>
      <c r="I188" s="19">
        <v>0</v>
      </c>
      <c r="J188" s="12"/>
      <c r="K188" s="16">
        <f>AVERAGE(D182,E183,F184,G185,H186,I187)</f>
        <v>52.38095238095238</v>
      </c>
      <c r="P188" t="s">
        <v>5</v>
      </c>
      <c r="Q188" s="19">
        <f t="shared" ref="Q188:T188" si="201">(Q181/Q$181)*100</f>
        <v>100</v>
      </c>
      <c r="R188" s="19">
        <v>0</v>
      </c>
      <c r="S188" s="19">
        <f t="shared" si="201"/>
        <v>100</v>
      </c>
      <c r="T188" s="19">
        <f t="shared" si="201"/>
        <v>100</v>
      </c>
      <c r="U188" s="19">
        <v>0</v>
      </c>
      <c r="V188" s="19">
        <v>0</v>
      </c>
      <c r="W188" s="12"/>
      <c r="X188" s="16">
        <f>AVERAGE(Q182,R183,S184,T185,U186,V187)</f>
        <v>40</v>
      </c>
    </row>
    <row r="190" spans="1:25" x14ac:dyDescent="0.25">
      <c r="B190" s="48"/>
      <c r="D190" s="8" t="s">
        <v>8</v>
      </c>
      <c r="O190" s="50"/>
      <c r="Q190" s="8" t="s">
        <v>13</v>
      </c>
    </row>
    <row r="191" spans="1:25" x14ac:dyDescent="0.25">
      <c r="A191" t="s">
        <v>63</v>
      </c>
      <c r="B191" s="17"/>
      <c r="D191" t="s">
        <v>18</v>
      </c>
      <c r="E191" t="s">
        <v>19</v>
      </c>
      <c r="F191" t="s">
        <v>20</v>
      </c>
      <c r="G191" t="s">
        <v>21</v>
      </c>
      <c r="H191" t="s">
        <v>22</v>
      </c>
      <c r="I191" t="s">
        <v>23</v>
      </c>
      <c r="J191" t="s">
        <v>5</v>
      </c>
      <c r="K191" t="s">
        <v>44</v>
      </c>
      <c r="N191" t="s">
        <v>75</v>
      </c>
      <c r="O191" s="17"/>
      <c r="Q191" t="s">
        <v>18</v>
      </c>
      <c r="R191" t="s">
        <v>19</v>
      </c>
      <c r="S191" t="s">
        <v>20</v>
      </c>
      <c r="T191" t="s">
        <v>21</v>
      </c>
      <c r="U191" t="s">
        <v>22</v>
      </c>
      <c r="V191" t="s">
        <v>23</v>
      </c>
      <c r="W191" t="s">
        <v>5</v>
      </c>
      <c r="X191" t="s">
        <v>44</v>
      </c>
    </row>
    <row r="192" spans="1:25" x14ac:dyDescent="0.25">
      <c r="C192" t="s">
        <v>18</v>
      </c>
      <c r="D192" s="9">
        <v>4</v>
      </c>
      <c r="E192" s="10">
        <v>0</v>
      </c>
      <c r="F192" s="4">
        <v>0</v>
      </c>
      <c r="G192" s="4">
        <v>0</v>
      </c>
      <c r="H192" s="4">
        <v>0</v>
      </c>
      <c r="I192" s="4">
        <v>0</v>
      </c>
      <c r="J192">
        <f t="shared" ref="J192:J197" si="202">SUM(D192:I192)</f>
        <v>4</v>
      </c>
      <c r="K192" s="11">
        <f>D192</f>
        <v>4</v>
      </c>
      <c r="P192" t="s">
        <v>18</v>
      </c>
      <c r="Q192" s="9">
        <v>2</v>
      </c>
      <c r="R192" s="10">
        <v>1</v>
      </c>
      <c r="S192" s="4">
        <v>0</v>
      </c>
      <c r="T192" s="4">
        <v>0</v>
      </c>
      <c r="U192" s="4">
        <v>0</v>
      </c>
      <c r="V192" s="4">
        <v>0</v>
      </c>
      <c r="W192">
        <f>SUM(Q192:V192)</f>
        <v>3</v>
      </c>
      <c r="X192" s="11">
        <f>Q192</f>
        <v>2</v>
      </c>
    </row>
    <row r="193" spans="1:25" x14ac:dyDescent="0.25">
      <c r="A193" t="s">
        <v>36</v>
      </c>
      <c r="B193" s="8" t="s">
        <v>51</v>
      </c>
      <c r="C193" t="s">
        <v>19</v>
      </c>
      <c r="D193" s="10">
        <v>0</v>
      </c>
      <c r="E193" s="9">
        <v>0</v>
      </c>
      <c r="F193" s="4">
        <v>0</v>
      </c>
      <c r="G193" s="4">
        <v>0</v>
      </c>
      <c r="H193" s="4">
        <v>0</v>
      </c>
      <c r="I193" s="4">
        <v>0</v>
      </c>
      <c r="J193">
        <f t="shared" si="202"/>
        <v>0</v>
      </c>
      <c r="K193" s="11">
        <f>E193</f>
        <v>0</v>
      </c>
      <c r="N193" t="s">
        <v>36</v>
      </c>
      <c r="O193" s="8" t="s">
        <v>56</v>
      </c>
      <c r="P193" t="s">
        <v>19</v>
      </c>
      <c r="Q193" s="10">
        <v>0</v>
      </c>
      <c r="R193" s="9">
        <v>1</v>
      </c>
      <c r="S193" s="4">
        <v>0</v>
      </c>
      <c r="T193" s="4">
        <v>0</v>
      </c>
      <c r="U193" s="4">
        <v>0</v>
      </c>
      <c r="V193" s="4">
        <v>0</v>
      </c>
      <c r="W193">
        <f t="shared" ref="W193:W197" si="203">SUM(Q193:V193)</f>
        <v>1</v>
      </c>
      <c r="X193" s="11">
        <f>R193</f>
        <v>1</v>
      </c>
    </row>
    <row r="194" spans="1:25" x14ac:dyDescent="0.25">
      <c r="C194" t="s">
        <v>20</v>
      </c>
      <c r="D194" s="10">
        <v>1</v>
      </c>
      <c r="E194" s="10">
        <v>0</v>
      </c>
      <c r="F194" s="9">
        <v>0</v>
      </c>
      <c r="G194" s="4">
        <v>0</v>
      </c>
      <c r="H194" s="4">
        <v>0</v>
      </c>
      <c r="I194" s="4">
        <v>0</v>
      </c>
      <c r="J194">
        <f t="shared" si="202"/>
        <v>1</v>
      </c>
      <c r="K194" s="11">
        <f>F194</f>
        <v>0</v>
      </c>
      <c r="P194" t="s">
        <v>20</v>
      </c>
      <c r="Q194" s="10">
        <v>3</v>
      </c>
      <c r="R194" s="10">
        <v>1</v>
      </c>
      <c r="S194" s="9">
        <v>0</v>
      </c>
      <c r="T194" s="4">
        <v>2</v>
      </c>
      <c r="U194" s="4">
        <v>0</v>
      </c>
      <c r="V194" s="4">
        <v>0</v>
      </c>
      <c r="W194">
        <f t="shared" si="203"/>
        <v>6</v>
      </c>
      <c r="X194" s="11">
        <f>S194</f>
        <v>0</v>
      </c>
    </row>
    <row r="195" spans="1:25" x14ac:dyDescent="0.25">
      <c r="C195" t="s">
        <v>21</v>
      </c>
      <c r="D195" s="10">
        <v>1</v>
      </c>
      <c r="E195" s="10">
        <v>0</v>
      </c>
      <c r="F195" s="4">
        <v>2</v>
      </c>
      <c r="G195" s="9">
        <v>3</v>
      </c>
      <c r="H195" s="4">
        <v>0</v>
      </c>
      <c r="I195" s="4">
        <v>0</v>
      </c>
      <c r="J195">
        <f t="shared" si="202"/>
        <v>6</v>
      </c>
      <c r="K195" s="12">
        <f>G195</f>
        <v>3</v>
      </c>
      <c r="N195" s="1">
        <v>0.35416666666666669</v>
      </c>
      <c r="P195" t="s">
        <v>21</v>
      </c>
      <c r="Q195" s="10">
        <v>0</v>
      </c>
      <c r="R195" s="10">
        <v>0</v>
      </c>
      <c r="S195" s="4">
        <v>0</v>
      </c>
      <c r="T195" s="9">
        <v>0</v>
      </c>
      <c r="U195" s="4">
        <v>0</v>
      </c>
      <c r="V195" s="4">
        <v>0</v>
      </c>
      <c r="W195">
        <f t="shared" si="203"/>
        <v>0</v>
      </c>
      <c r="X195" s="12">
        <f>T195</f>
        <v>0</v>
      </c>
    </row>
    <row r="196" spans="1:25" x14ac:dyDescent="0.25">
      <c r="C196" t="s">
        <v>22</v>
      </c>
      <c r="D196" s="10">
        <v>0</v>
      </c>
      <c r="E196" s="10">
        <v>0</v>
      </c>
      <c r="F196" s="4">
        <v>0</v>
      </c>
      <c r="G196" s="4">
        <v>0</v>
      </c>
      <c r="H196" s="9">
        <v>0</v>
      </c>
      <c r="I196" s="4">
        <v>0</v>
      </c>
      <c r="J196">
        <f t="shared" si="202"/>
        <v>0</v>
      </c>
      <c r="K196" s="12">
        <f>H196</f>
        <v>0</v>
      </c>
      <c r="N196" t="s">
        <v>76</v>
      </c>
      <c r="P196" t="s">
        <v>22</v>
      </c>
      <c r="Q196" s="10">
        <v>0</v>
      </c>
      <c r="R196" s="10">
        <v>0</v>
      </c>
      <c r="S196" s="4">
        <v>0</v>
      </c>
      <c r="T196" s="4">
        <v>0</v>
      </c>
      <c r="U196" s="9">
        <v>0</v>
      </c>
      <c r="V196" s="4">
        <v>0</v>
      </c>
      <c r="W196">
        <f t="shared" si="203"/>
        <v>0</v>
      </c>
      <c r="X196" s="12">
        <f>U196</f>
        <v>0</v>
      </c>
    </row>
    <row r="197" spans="1:25" x14ac:dyDescent="0.25">
      <c r="C197" t="s">
        <v>23</v>
      </c>
      <c r="D197" s="10">
        <v>0</v>
      </c>
      <c r="E197" s="10">
        <v>0</v>
      </c>
      <c r="F197" s="4">
        <v>0</v>
      </c>
      <c r="G197" s="4">
        <v>0</v>
      </c>
      <c r="H197" s="4">
        <v>0</v>
      </c>
      <c r="I197" s="9">
        <v>0</v>
      </c>
      <c r="J197">
        <f t="shared" si="202"/>
        <v>0</v>
      </c>
      <c r="K197" s="12">
        <f>I197</f>
        <v>0</v>
      </c>
      <c r="P197" t="s">
        <v>23</v>
      </c>
      <c r="Q197" s="10">
        <v>0</v>
      </c>
      <c r="R197" s="10">
        <v>0</v>
      </c>
      <c r="S197" s="4">
        <v>0</v>
      </c>
      <c r="T197" s="4">
        <v>0</v>
      </c>
      <c r="U197" s="4">
        <v>0</v>
      </c>
      <c r="V197" s="9">
        <v>0</v>
      </c>
      <c r="W197">
        <f t="shared" si="203"/>
        <v>0</v>
      </c>
      <c r="X197" s="12">
        <f>V197</f>
        <v>0</v>
      </c>
    </row>
    <row r="198" spans="1:25" ht="15.75" thickBot="1" x14ac:dyDescent="0.3">
      <c r="C198" s="7" t="s">
        <v>5</v>
      </c>
      <c r="D198" s="13">
        <f>SUM(D192:D197)</f>
        <v>6</v>
      </c>
      <c r="E198" s="13">
        <f t="shared" ref="E198:I198" si="204">SUM(E192:E197)</f>
        <v>0</v>
      </c>
      <c r="F198" s="13">
        <f t="shared" si="204"/>
        <v>2</v>
      </c>
      <c r="G198" s="13">
        <f t="shared" si="204"/>
        <v>3</v>
      </c>
      <c r="H198" s="13">
        <f t="shared" si="204"/>
        <v>0</v>
      </c>
      <c r="I198" s="13">
        <f t="shared" si="204"/>
        <v>0</v>
      </c>
      <c r="J198" s="13">
        <f>SUM(J192:J197)</f>
        <v>11</v>
      </c>
      <c r="K198">
        <f t="shared" ref="K198" si="205">SUM(K192:K197)</f>
        <v>7</v>
      </c>
      <c r="L198" s="11">
        <f>SUM(D198:I198)</f>
        <v>11</v>
      </c>
      <c r="M198" s="12"/>
      <c r="N198" s="12"/>
      <c r="P198" s="7" t="s">
        <v>5</v>
      </c>
      <c r="Q198" s="13">
        <f>SUM(Q192:Q197)</f>
        <v>5</v>
      </c>
      <c r="R198" s="13">
        <f t="shared" ref="R198:V198" si="206">SUM(R192:R197)</f>
        <v>3</v>
      </c>
      <c r="S198" s="13">
        <f t="shared" si="206"/>
        <v>0</v>
      </c>
      <c r="T198" s="13">
        <f t="shared" si="206"/>
        <v>2</v>
      </c>
      <c r="U198" s="13">
        <f t="shared" si="206"/>
        <v>0</v>
      </c>
      <c r="V198" s="13">
        <f t="shared" si="206"/>
        <v>0</v>
      </c>
      <c r="W198" s="13">
        <f>SUM(W192:W197)</f>
        <v>10</v>
      </c>
      <c r="X198">
        <f t="shared" ref="X198" si="207">SUM(X192:X197)</f>
        <v>3</v>
      </c>
      <c r="Y198" s="11">
        <f>SUM(Q198:V198)</f>
        <v>10</v>
      </c>
    </row>
    <row r="199" spans="1:25" x14ac:dyDescent="0.25">
      <c r="C199" t="s">
        <v>37</v>
      </c>
      <c r="D199" s="14">
        <f>(D192/D$198)*100</f>
        <v>66.666666666666657</v>
      </c>
      <c r="E199" s="19">
        <v>0</v>
      </c>
      <c r="F199" s="19">
        <f t="shared" ref="F199:G199" si="208">(F192/F$198)*100</f>
        <v>0</v>
      </c>
      <c r="G199" s="19">
        <f t="shared" si="208"/>
        <v>0</v>
      </c>
      <c r="H199" s="19">
        <v>0</v>
      </c>
      <c r="I199" s="19">
        <v>0</v>
      </c>
      <c r="K199" s="20">
        <f>(K198/J198)</f>
        <v>0.63636363636363635</v>
      </c>
      <c r="P199" t="s">
        <v>37</v>
      </c>
      <c r="Q199" s="14">
        <f>(Q192/Q$198)*100</f>
        <v>40</v>
      </c>
      <c r="R199" s="19">
        <f t="shared" ref="R199:T199" si="209">(R192/R$198)*100</f>
        <v>33.333333333333329</v>
      </c>
      <c r="S199" s="19">
        <v>0</v>
      </c>
      <c r="T199" s="19">
        <f t="shared" si="209"/>
        <v>0</v>
      </c>
      <c r="U199" s="19">
        <v>0</v>
      </c>
      <c r="V199" s="19">
        <v>0</v>
      </c>
      <c r="X199" s="20">
        <f>(X198/W198)</f>
        <v>0.3</v>
      </c>
    </row>
    <row r="200" spans="1:25" x14ac:dyDescent="0.25">
      <c r="C200" t="s">
        <v>38</v>
      </c>
      <c r="D200" s="19">
        <f t="shared" ref="D200:G200" si="210">(D193/D$198)*100</f>
        <v>0</v>
      </c>
      <c r="E200" s="14"/>
      <c r="F200" s="19">
        <f t="shared" si="210"/>
        <v>0</v>
      </c>
      <c r="G200" s="19">
        <f t="shared" si="210"/>
        <v>0</v>
      </c>
      <c r="H200" s="19">
        <v>0</v>
      </c>
      <c r="I200" s="19">
        <v>0</v>
      </c>
      <c r="K200" s="12"/>
      <c r="L200" s="47"/>
      <c r="M200" s="47"/>
      <c r="N200" s="18"/>
      <c r="P200" t="s">
        <v>38</v>
      </c>
      <c r="Q200" s="19">
        <f t="shared" ref="Q200:T200" si="211">(Q193/Q$198)*100</f>
        <v>0</v>
      </c>
      <c r="R200" s="14">
        <f t="shared" si="211"/>
        <v>33.333333333333329</v>
      </c>
      <c r="S200" s="19">
        <v>0</v>
      </c>
      <c r="T200" s="19">
        <f t="shared" si="211"/>
        <v>0</v>
      </c>
      <c r="U200" s="19">
        <v>0</v>
      </c>
      <c r="V200" s="19">
        <v>0</v>
      </c>
      <c r="X200" s="51"/>
      <c r="Y200" s="52"/>
    </row>
    <row r="201" spans="1:25" x14ac:dyDescent="0.25">
      <c r="C201" t="s">
        <v>39</v>
      </c>
      <c r="D201" s="19">
        <f t="shared" ref="D201:G201" si="212">(D194/D$198)*100</f>
        <v>16.666666666666664</v>
      </c>
      <c r="E201" s="19">
        <v>0</v>
      </c>
      <c r="F201" s="14">
        <f t="shared" si="212"/>
        <v>0</v>
      </c>
      <c r="G201" s="19">
        <f t="shared" si="212"/>
        <v>0</v>
      </c>
      <c r="H201" s="19">
        <v>0</v>
      </c>
      <c r="I201" s="19">
        <v>0</v>
      </c>
      <c r="P201" t="s">
        <v>39</v>
      </c>
      <c r="Q201" s="19">
        <f t="shared" ref="Q201:T201" si="213">(Q194/Q$198)*100</f>
        <v>60</v>
      </c>
      <c r="R201" s="19">
        <f t="shared" si="213"/>
        <v>33.333333333333329</v>
      </c>
      <c r="S201" s="14"/>
      <c r="T201" s="19">
        <f t="shared" si="213"/>
        <v>100</v>
      </c>
      <c r="U201" s="19">
        <v>0</v>
      </c>
      <c r="V201" s="19">
        <v>0</v>
      </c>
    </row>
    <row r="202" spans="1:25" x14ac:dyDescent="0.25">
      <c r="C202" t="s">
        <v>40</v>
      </c>
      <c r="D202" s="19">
        <f t="shared" ref="D202:G202" si="214">(D195/D$198)*100</f>
        <v>16.666666666666664</v>
      </c>
      <c r="E202" s="19">
        <v>0</v>
      </c>
      <c r="F202" s="19">
        <f t="shared" si="214"/>
        <v>100</v>
      </c>
      <c r="G202" s="14">
        <f t="shared" si="214"/>
        <v>100</v>
      </c>
      <c r="H202" s="19">
        <v>0</v>
      </c>
      <c r="I202" s="19">
        <v>0</v>
      </c>
      <c r="P202" t="s">
        <v>40</v>
      </c>
      <c r="Q202" s="19">
        <f t="shared" ref="Q202:T202" si="215">(Q195/Q$198)*100</f>
        <v>0</v>
      </c>
      <c r="R202" s="19">
        <f t="shared" si="215"/>
        <v>0</v>
      </c>
      <c r="S202" s="19">
        <v>0</v>
      </c>
      <c r="T202" s="14">
        <f t="shared" si="215"/>
        <v>0</v>
      </c>
      <c r="U202" s="19">
        <v>0</v>
      </c>
      <c r="V202" s="19">
        <v>0</v>
      </c>
    </row>
    <row r="203" spans="1:25" x14ac:dyDescent="0.25">
      <c r="C203" t="s">
        <v>41</v>
      </c>
      <c r="D203" s="19">
        <f t="shared" ref="D203:G203" si="216">(D196/D$198)*100</f>
        <v>0</v>
      </c>
      <c r="E203" s="19">
        <v>0</v>
      </c>
      <c r="F203" s="19">
        <f t="shared" si="216"/>
        <v>0</v>
      </c>
      <c r="G203" s="19">
        <f t="shared" si="216"/>
        <v>0</v>
      </c>
      <c r="H203" s="14"/>
      <c r="I203" s="19">
        <v>0</v>
      </c>
      <c r="P203" t="s">
        <v>41</v>
      </c>
      <c r="Q203" s="19">
        <f t="shared" ref="Q203:T203" si="217">(Q196/Q$198)*100</f>
        <v>0</v>
      </c>
      <c r="R203" s="19">
        <f t="shared" si="217"/>
        <v>0</v>
      </c>
      <c r="S203" s="19">
        <v>0</v>
      </c>
      <c r="T203" s="19">
        <f t="shared" si="217"/>
        <v>0</v>
      </c>
      <c r="U203" s="14"/>
      <c r="V203" s="19">
        <v>0</v>
      </c>
    </row>
    <row r="204" spans="1:25" x14ac:dyDescent="0.25">
      <c r="C204" t="s">
        <v>42</v>
      </c>
      <c r="D204" s="19">
        <f t="shared" ref="D204:G204" si="218">(D197/D$198)*100</f>
        <v>0</v>
      </c>
      <c r="E204" s="19">
        <v>0</v>
      </c>
      <c r="F204" s="19">
        <f t="shared" si="218"/>
        <v>0</v>
      </c>
      <c r="G204" s="19">
        <f t="shared" si="218"/>
        <v>0</v>
      </c>
      <c r="H204" s="19">
        <v>0</v>
      </c>
      <c r="I204" s="14"/>
      <c r="K204" t="s">
        <v>43</v>
      </c>
      <c r="P204" t="s">
        <v>42</v>
      </c>
      <c r="Q204" s="19">
        <f t="shared" ref="Q204:T204" si="219">(Q197/Q$198)*100</f>
        <v>0</v>
      </c>
      <c r="R204" s="19">
        <f t="shared" si="219"/>
        <v>0</v>
      </c>
      <c r="S204" s="19">
        <v>0</v>
      </c>
      <c r="T204" s="19">
        <f t="shared" si="219"/>
        <v>0</v>
      </c>
      <c r="U204" s="19">
        <v>0</v>
      </c>
      <c r="V204" s="14"/>
      <c r="X204" t="s">
        <v>43</v>
      </c>
    </row>
    <row r="205" spans="1:25" x14ac:dyDescent="0.25">
      <c r="C205" t="s">
        <v>5</v>
      </c>
      <c r="D205" s="19">
        <f t="shared" ref="D205:G205" si="220">(D198/D$198)*100</f>
        <v>100</v>
      </c>
      <c r="E205" s="19">
        <v>0</v>
      </c>
      <c r="F205" s="19">
        <f t="shared" si="220"/>
        <v>100</v>
      </c>
      <c r="G205" s="19">
        <f t="shared" si="220"/>
        <v>100</v>
      </c>
      <c r="H205" s="19">
        <v>0</v>
      </c>
      <c r="I205" s="19">
        <v>0</v>
      </c>
      <c r="J205" s="12"/>
      <c r="K205" s="16">
        <f>AVERAGE(D199,E200,F201,G202,H203,I204)</f>
        <v>55.55555555555555</v>
      </c>
      <c r="P205" t="s">
        <v>5</v>
      </c>
      <c r="Q205" s="19">
        <f t="shared" ref="Q205:T205" si="221">(Q198/Q$198)*100</f>
        <v>100</v>
      </c>
      <c r="R205" s="19">
        <f t="shared" si="221"/>
        <v>100</v>
      </c>
      <c r="S205" s="19">
        <v>0</v>
      </c>
      <c r="T205" s="19">
        <f t="shared" si="221"/>
        <v>100</v>
      </c>
      <c r="U205" s="19">
        <v>0</v>
      </c>
      <c r="V205" s="19">
        <v>0</v>
      </c>
      <c r="W205" s="12"/>
      <c r="X205" s="16">
        <f>AVERAGE(Q199,R200,S201,T202,U203,V204)</f>
        <v>24.444444444444443</v>
      </c>
    </row>
    <row r="207" spans="1:25" x14ac:dyDescent="0.25">
      <c r="B207" s="48"/>
      <c r="D207" s="8" t="s">
        <v>8</v>
      </c>
      <c r="O207" s="50"/>
      <c r="Q207" s="8" t="s">
        <v>13</v>
      </c>
    </row>
    <row r="208" spans="1:25" x14ac:dyDescent="0.25">
      <c r="A208" t="s">
        <v>63</v>
      </c>
      <c r="B208" s="17"/>
      <c r="D208" t="s">
        <v>18</v>
      </c>
      <c r="E208" t="s">
        <v>19</v>
      </c>
      <c r="F208" t="s">
        <v>20</v>
      </c>
      <c r="G208" t="s">
        <v>21</v>
      </c>
      <c r="H208" t="s">
        <v>22</v>
      </c>
      <c r="I208" t="s">
        <v>23</v>
      </c>
      <c r="J208" t="s">
        <v>5</v>
      </c>
      <c r="K208" t="s">
        <v>44</v>
      </c>
      <c r="N208" t="s">
        <v>75</v>
      </c>
      <c r="O208" s="17"/>
      <c r="Q208" t="s">
        <v>18</v>
      </c>
      <c r="R208" t="s">
        <v>19</v>
      </c>
      <c r="S208" t="s">
        <v>20</v>
      </c>
      <c r="T208" t="s">
        <v>21</v>
      </c>
      <c r="U208" t="s">
        <v>22</v>
      </c>
      <c r="V208" t="s">
        <v>23</v>
      </c>
      <c r="W208" t="s">
        <v>5</v>
      </c>
      <c r="X208" t="s">
        <v>44</v>
      </c>
    </row>
    <row r="209" spans="1:25" x14ac:dyDescent="0.25">
      <c r="C209" t="s">
        <v>18</v>
      </c>
      <c r="D209" s="9">
        <v>3</v>
      </c>
      <c r="E209" s="10">
        <v>0</v>
      </c>
      <c r="F209" s="4">
        <v>0</v>
      </c>
      <c r="G209" s="4">
        <v>0</v>
      </c>
      <c r="H209" s="4">
        <v>0</v>
      </c>
      <c r="I209" s="4">
        <v>0</v>
      </c>
      <c r="J209">
        <f t="shared" ref="J209:J214" si="222">SUM(D209:I209)</f>
        <v>3</v>
      </c>
      <c r="K209" s="11">
        <f>D209</f>
        <v>3</v>
      </c>
      <c r="P209" t="s">
        <v>18</v>
      </c>
      <c r="Q209" s="9">
        <v>1</v>
      </c>
      <c r="R209" s="10">
        <v>0</v>
      </c>
      <c r="S209" s="4">
        <v>1</v>
      </c>
      <c r="T209" s="4">
        <v>0</v>
      </c>
      <c r="U209" s="4">
        <v>0</v>
      </c>
      <c r="V209" s="4">
        <v>0</v>
      </c>
      <c r="W209">
        <f>SUM(Q209:V209)</f>
        <v>2</v>
      </c>
      <c r="X209" s="11">
        <f>Q209</f>
        <v>1</v>
      </c>
    </row>
    <row r="210" spans="1:25" x14ac:dyDescent="0.25">
      <c r="A210" t="s">
        <v>45</v>
      </c>
      <c r="B210" s="8" t="s">
        <v>51</v>
      </c>
      <c r="C210" t="s">
        <v>19</v>
      </c>
      <c r="D210" s="10">
        <v>0</v>
      </c>
      <c r="E210" s="9">
        <v>0</v>
      </c>
      <c r="F210" s="4">
        <v>0</v>
      </c>
      <c r="G210" s="4">
        <v>0</v>
      </c>
      <c r="H210" s="4">
        <v>0</v>
      </c>
      <c r="I210" s="4">
        <v>0</v>
      </c>
      <c r="J210">
        <f t="shared" si="222"/>
        <v>0</v>
      </c>
      <c r="K210" s="11">
        <f>E210</f>
        <v>0</v>
      </c>
      <c r="N210" t="s">
        <v>45</v>
      </c>
      <c r="O210" s="8" t="s">
        <v>56</v>
      </c>
      <c r="P210" t="s">
        <v>19</v>
      </c>
      <c r="Q210" s="10">
        <v>0</v>
      </c>
      <c r="R210" s="9">
        <v>0</v>
      </c>
      <c r="S210" s="4">
        <v>0</v>
      </c>
      <c r="T210" s="4">
        <v>0</v>
      </c>
      <c r="U210" s="4">
        <v>0</v>
      </c>
      <c r="V210" s="4">
        <v>0</v>
      </c>
      <c r="W210">
        <f t="shared" ref="W210:W214" si="223">SUM(Q210:V210)</f>
        <v>0</v>
      </c>
      <c r="X210" s="11">
        <f>R210</f>
        <v>0</v>
      </c>
    </row>
    <row r="211" spans="1:25" x14ac:dyDescent="0.25">
      <c r="C211" t="s">
        <v>20</v>
      </c>
      <c r="D211" s="10">
        <v>1</v>
      </c>
      <c r="E211" s="10">
        <v>0</v>
      </c>
      <c r="F211" s="9">
        <v>2</v>
      </c>
      <c r="G211" s="4">
        <v>0</v>
      </c>
      <c r="H211" s="4">
        <v>0</v>
      </c>
      <c r="I211" s="4">
        <v>0</v>
      </c>
      <c r="J211">
        <f t="shared" si="222"/>
        <v>3</v>
      </c>
      <c r="K211" s="11">
        <f>F211</f>
        <v>2</v>
      </c>
      <c r="P211" t="s">
        <v>20</v>
      </c>
      <c r="Q211" s="10">
        <v>6</v>
      </c>
      <c r="R211" s="10">
        <v>0</v>
      </c>
      <c r="S211" s="9">
        <v>2</v>
      </c>
      <c r="T211" s="4">
        <v>0</v>
      </c>
      <c r="U211" s="4">
        <v>0</v>
      </c>
      <c r="V211" s="4">
        <v>0</v>
      </c>
      <c r="W211">
        <f t="shared" si="223"/>
        <v>8</v>
      </c>
      <c r="X211" s="11">
        <f>S211</f>
        <v>2</v>
      </c>
    </row>
    <row r="212" spans="1:25" x14ac:dyDescent="0.25">
      <c r="C212" t="s">
        <v>21</v>
      </c>
      <c r="D212" s="10">
        <v>2</v>
      </c>
      <c r="E212" s="10">
        <v>0</v>
      </c>
      <c r="F212" s="4">
        <v>1</v>
      </c>
      <c r="G212" s="9">
        <v>1</v>
      </c>
      <c r="H212" s="4">
        <v>0</v>
      </c>
      <c r="I212" s="4">
        <v>0</v>
      </c>
      <c r="J212">
        <f t="shared" si="222"/>
        <v>4</v>
      </c>
      <c r="K212" s="12">
        <f>G212</f>
        <v>1</v>
      </c>
      <c r="P212" t="s">
        <v>21</v>
      </c>
      <c r="Q212" s="10">
        <v>0</v>
      </c>
      <c r="R212" s="10">
        <v>0</v>
      </c>
      <c r="S212" s="4">
        <v>0</v>
      </c>
      <c r="T212" s="9">
        <v>1</v>
      </c>
      <c r="U212" s="4">
        <v>0</v>
      </c>
      <c r="V212" s="4">
        <v>0</v>
      </c>
      <c r="W212">
        <f t="shared" si="223"/>
        <v>1</v>
      </c>
      <c r="X212" s="12">
        <f>T212</f>
        <v>1</v>
      </c>
    </row>
    <row r="213" spans="1:25" x14ac:dyDescent="0.25">
      <c r="C213" t="s">
        <v>22</v>
      </c>
      <c r="D213" s="10">
        <v>0</v>
      </c>
      <c r="E213" s="10">
        <v>0</v>
      </c>
      <c r="F213" s="4">
        <v>0</v>
      </c>
      <c r="G213" s="4">
        <v>1</v>
      </c>
      <c r="H213" s="9">
        <v>0</v>
      </c>
      <c r="I213" s="4">
        <v>0</v>
      </c>
      <c r="J213">
        <f t="shared" si="222"/>
        <v>1</v>
      </c>
      <c r="K213" s="12">
        <f>H213</f>
        <v>0</v>
      </c>
      <c r="P213" t="s">
        <v>22</v>
      </c>
      <c r="Q213" s="10">
        <v>0</v>
      </c>
      <c r="R213" s="10">
        <v>0</v>
      </c>
      <c r="S213" s="4">
        <v>0</v>
      </c>
      <c r="T213" s="4">
        <v>0</v>
      </c>
      <c r="U213" s="9">
        <v>0</v>
      </c>
      <c r="V213" s="4">
        <v>0</v>
      </c>
      <c r="W213">
        <f t="shared" si="223"/>
        <v>0</v>
      </c>
      <c r="X213" s="12">
        <f>U213</f>
        <v>0</v>
      </c>
    </row>
    <row r="214" spans="1:25" x14ac:dyDescent="0.25">
      <c r="C214" t="s">
        <v>23</v>
      </c>
      <c r="D214" s="10">
        <v>0</v>
      </c>
      <c r="E214" s="10">
        <v>0</v>
      </c>
      <c r="F214" s="4">
        <v>0</v>
      </c>
      <c r="G214" s="4">
        <v>0</v>
      </c>
      <c r="H214" s="4">
        <v>0</v>
      </c>
      <c r="I214" s="9">
        <v>0</v>
      </c>
      <c r="J214">
        <f t="shared" si="222"/>
        <v>0</v>
      </c>
      <c r="K214" s="12">
        <f>I214</f>
        <v>0</v>
      </c>
      <c r="P214" t="s">
        <v>23</v>
      </c>
      <c r="Q214" s="10">
        <v>0</v>
      </c>
      <c r="R214" s="10">
        <v>0</v>
      </c>
      <c r="S214" s="4">
        <v>0</v>
      </c>
      <c r="T214" s="4">
        <v>0</v>
      </c>
      <c r="U214" s="4">
        <v>0</v>
      </c>
      <c r="V214" s="9">
        <v>0</v>
      </c>
      <c r="W214">
        <f t="shared" si="223"/>
        <v>0</v>
      </c>
      <c r="X214" s="12">
        <f>V214</f>
        <v>0</v>
      </c>
    </row>
    <row r="215" spans="1:25" ht="15.75" thickBot="1" x14ac:dyDescent="0.3">
      <c r="C215" s="7" t="s">
        <v>5</v>
      </c>
      <c r="D215" s="13">
        <f>SUM(D209:D214)</f>
        <v>6</v>
      </c>
      <c r="E215" s="13">
        <f t="shared" ref="E215:I215" si="224">SUM(E209:E214)</f>
        <v>0</v>
      </c>
      <c r="F215" s="13">
        <f t="shared" si="224"/>
        <v>3</v>
      </c>
      <c r="G215" s="13">
        <f t="shared" si="224"/>
        <v>2</v>
      </c>
      <c r="H215" s="13">
        <f t="shared" si="224"/>
        <v>0</v>
      </c>
      <c r="I215" s="13">
        <f t="shared" si="224"/>
        <v>0</v>
      </c>
      <c r="J215" s="13">
        <f>SUM(J209:J214)</f>
        <v>11</v>
      </c>
      <c r="K215">
        <f t="shared" ref="K215" si="225">SUM(K209:K214)</f>
        <v>6</v>
      </c>
      <c r="L215" s="11">
        <f>SUM(D215:I215)</f>
        <v>11</v>
      </c>
      <c r="M215" s="12"/>
      <c r="N215" s="12"/>
      <c r="P215" s="7" t="s">
        <v>5</v>
      </c>
      <c r="Q215" s="13">
        <f>SUM(Q209:Q214)</f>
        <v>7</v>
      </c>
      <c r="R215" s="13">
        <f t="shared" ref="R215:V215" si="226">SUM(R209:R214)</f>
        <v>0</v>
      </c>
      <c r="S215" s="13">
        <f t="shared" si="226"/>
        <v>3</v>
      </c>
      <c r="T215" s="13">
        <f t="shared" si="226"/>
        <v>1</v>
      </c>
      <c r="U215" s="13">
        <f t="shared" si="226"/>
        <v>0</v>
      </c>
      <c r="V215" s="13">
        <f t="shared" si="226"/>
        <v>0</v>
      </c>
      <c r="W215" s="13">
        <f>SUM(W209:W214)</f>
        <v>11</v>
      </c>
      <c r="X215">
        <f t="shared" ref="X215" si="227">SUM(X209:X214)</f>
        <v>4</v>
      </c>
      <c r="Y215" s="11">
        <f>SUM(Q215:V215)</f>
        <v>11</v>
      </c>
    </row>
    <row r="216" spans="1:25" x14ac:dyDescent="0.25">
      <c r="C216" t="s">
        <v>37</v>
      </c>
      <c r="D216" s="14">
        <f>(D209/D$215)*100</f>
        <v>50</v>
      </c>
      <c r="E216" s="19">
        <v>0</v>
      </c>
      <c r="F216" s="19">
        <f t="shared" ref="F216:G216" si="228">(F209/F$215)*100</f>
        <v>0</v>
      </c>
      <c r="G216" s="19">
        <f t="shared" si="228"/>
        <v>0</v>
      </c>
      <c r="H216" s="19">
        <v>0</v>
      </c>
      <c r="I216" s="19">
        <v>0</v>
      </c>
      <c r="K216" s="20">
        <f>(K215/J215)</f>
        <v>0.54545454545454541</v>
      </c>
      <c r="P216" t="s">
        <v>37</v>
      </c>
      <c r="Q216" s="14">
        <f>(Q209/Q$215)*100</f>
        <v>14.285714285714285</v>
      </c>
      <c r="R216" s="19">
        <v>0</v>
      </c>
      <c r="S216" s="19">
        <f t="shared" ref="S216:T216" si="229">(S209/S$215)*100</f>
        <v>33.333333333333329</v>
      </c>
      <c r="T216" s="19">
        <f t="shared" si="229"/>
        <v>0</v>
      </c>
      <c r="U216" s="19">
        <v>0</v>
      </c>
      <c r="V216" s="19">
        <v>0</v>
      </c>
      <c r="X216" s="20">
        <f>(X215/W215)</f>
        <v>0.36363636363636365</v>
      </c>
    </row>
    <row r="217" spans="1:25" x14ac:dyDescent="0.25">
      <c r="C217" t="s">
        <v>38</v>
      </c>
      <c r="D217" s="19">
        <f t="shared" ref="D217:G217" si="230">(D210/D$215)*100</f>
        <v>0</v>
      </c>
      <c r="E217" s="14"/>
      <c r="F217" s="19">
        <f t="shared" si="230"/>
        <v>0</v>
      </c>
      <c r="G217" s="19">
        <f t="shared" si="230"/>
        <v>0</v>
      </c>
      <c r="H217" s="19">
        <v>0</v>
      </c>
      <c r="I217" s="19">
        <v>0</v>
      </c>
      <c r="K217" s="12"/>
      <c r="L217" s="47"/>
      <c r="M217" s="18"/>
      <c r="N217" s="18"/>
      <c r="P217" t="s">
        <v>38</v>
      </c>
      <c r="Q217" s="19">
        <f t="shared" ref="Q217:T217" si="231">(Q210/Q$215)*100</f>
        <v>0</v>
      </c>
      <c r="R217" s="14"/>
      <c r="S217" s="19">
        <f t="shared" si="231"/>
        <v>0</v>
      </c>
      <c r="T217" s="19">
        <f t="shared" si="231"/>
        <v>0</v>
      </c>
      <c r="U217" s="19">
        <v>0</v>
      </c>
      <c r="V217" s="19">
        <v>0</v>
      </c>
      <c r="X217" s="51"/>
      <c r="Y217" s="52"/>
    </row>
    <row r="218" spans="1:25" x14ac:dyDescent="0.25">
      <c r="C218" t="s">
        <v>39</v>
      </c>
      <c r="D218" s="19">
        <f t="shared" ref="D218:G218" si="232">(D211/D$215)*100</f>
        <v>16.666666666666664</v>
      </c>
      <c r="E218" s="19">
        <v>0</v>
      </c>
      <c r="F218" s="14">
        <f t="shared" si="232"/>
        <v>66.666666666666657</v>
      </c>
      <c r="G218" s="19">
        <f t="shared" si="232"/>
        <v>0</v>
      </c>
      <c r="H218" s="19">
        <v>0</v>
      </c>
      <c r="I218" s="19">
        <v>0</v>
      </c>
      <c r="K218" s="12"/>
      <c r="L218" s="12"/>
      <c r="P218" t="s">
        <v>39</v>
      </c>
      <c r="Q218" s="19">
        <f t="shared" ref="Q218:T218" si="233">(Q211/Q$215)*100</f>
        <v>85.714285714285708</v>
      </c>
      <c r="R218" s="19">
        <v>0</v>
      </c>
      <c r="S218" s="14">
        <f t="shared" si="233"/>
        <v>66.666666666666657</v>
      </c>
      <c r="T218" s="19">
        <f t="shared" si="233"/>
        <v>0</v>
      </c>
      <c r="U218" s="19">
        <v>0</v>
      </c>
      <c r="V218" s="19">
        <v>0</v>
      </c>
    </row>
    <row r="219" spans="1:25" x14ac:dyDescent="0.25">
      <c r="C219" t="s">
        <v>40</v>
      </c>
      <c r="D219" s="19">
        <f t="shared" ref="D219:G219" si="234">(D212/D$215)*100</f>
        <v>33.333333333333329</v>
      </c>
      <c r="E219" s="19">
        <v>0</v>
      </c>
      <c r="F219" s="19">
        <f t="shared" si="234"/>
        <v>33.333333333333329</v>
      </c>
      <c r="G219" s="14">
        <f t="shared" si="234"/>
        <v>50</v>
      </c>
      <c r="H219" s="19">
        <v>0</v>
      </c>
      <c r="I219" s="19">
        <v>0</v>
      </c>
      <c r="P219" t="s">
        <v>40</v>
      </c>
      <c r="Q219" s="19">
        <f t="shared" ref="Q219:T219" si="235">(Q212/Q$215)*100</f>
        <v>0</v>
      </c>
      <c r="R219" s="19">
        <v>0</v>
      </c>
      <c r="S219" s="19">
        <f t="shared" si="235"/>
        <v>0</v>
      </c>
      <c r="T219" s="14">
        <f t="shared" si="235"/>
        <v>100</v>
      </c>
      <c r="U219" s="19">
        <v>0</v>
      </c>
      <c r="V219" s="19">
        <v>0</v>
      </c>
    </row>
    <row r="220" spans="1:25" x14ac:dyDescent="0.25">
      <c r="C220" t="s">
        <v>41</v>
      </c>
      <c r="D220" s="19">
        <f t="shared" ref="D220:G220" si="236">(D213/D$215)*100</f>
        <v>0</v>
      </c>
      <c r="E220" s="19">
        <v>0</v>
      </c>
      <c r="F220" s="19">
        <f t="shared" si="236"/>
        <v>0</v>
      </c>
      <c r="G220" s="19">
        <f t="shared" si="236"/>
        <v>50</v>
      </c>
      <c r="H220" s="14"/>
      <c r="I220" s="19">
        <v>0</v>
      </c>
      <c r="P220" t="s">
        <v>41</v>
      </c>
      <c r="Q220" s="19">
        <f t="shared" ref="Q220:T220" si="237">(Q213/Q$215)*100</f>
        <v>0</v>
      </c>
      <c r="R220" s="19">
        <v>0</v>
      </c>
      <c r="S220" s="19">
        <f t="shared" si="237"/>
        <v>0</v>
      </c>
      <c r="T220" s="19">
        <f t="shared" si="237"/>
        <v>0</v>
      </c>
      <c r="U220" s="14"/>
      <c r="V220" s="19">
        <v>0</v>
      </c>
    </row>
    <row r="221" spans="1:25" x14ac:dyDescent="0.25">
      <c r="C221" t="s">
        <v>42</v>
      </c>
      <c r="D221" s="19">
        <f t="shared" ref="D221:G221" si="238">(D214/D$215)*100</f>
        <v>0</v>
      </c>
      <c r="E221" s="19">
        <v>0</v>
      </c>
      <c r="F221" s="19">
        <f t="shared" si="238"/>
        <v>0</v>
      </c>
      <c r="G221" s="19">
        <f t="shared" si="238"/>
        <v>0</v>
      </c>
      <c r="H221" s="19">
        <v>0</v>
      </c>
      <c r="I221" s="14"/>
      <c r="K221" t="s">
        <v>43</v>
      </c>
      <c r="P221" t="s">
        <v>42</v>
      </c>
      <c r="Q221" s="19">
        <f t="shared" ref="Q221:T221" si="239">(Q214/Q$215)*100</f>
        <v>0</v>
      </c>
      <c r="R221" s="19">
        <v>0</v>
      </c>
      <c r="S221" s="19">
        <f t="shared" si="239"/>
        <v>0</v>
      </c>
      <c r="T221" s="19">
        <f t="shared" si="239"/>
        <v>0</v>
      </c>
      <c r="U221" s="19">
        <v>0</v>
      </c>
      <c r="V221" s="14"/>
      <c r="X221" t="s">
        <v>43</v>
      </c>
    </row>
    <row r="222" spans="1:25" x14ac:dyDescent="0.25">
      <c r="C222" t="s">
        <v>5</v>
      </c>
      <c r="D222" s="19">
        <f t="shared" ref="D222:G222" si="240">(D215/D$215)*100</f>
        <v>100</v>
      </c>
      <c r="E222" s="19">
        <v>0</v>
      </c>
      <c r="F222" s="19">
        <f t="shared" si="240"/>
        <v>100</v>
      </c>
      <c r="G222" s="19">
        <f t="shared" si="240"/>
        <v>100</v>
      </c>
      <c r="H222" s="19">
        <v>0</v>
      </c>
      <c r="I222" s="19">
        <v>0</v>
      </c>
      <c r="J222" s="12"/>
      <c r="K222" s="16">
        <f>AVERAGE(D216,E217,F218,G219,H220,I221)</f>
        <v>55.55555555555555</v>
      </c>
      <c r="P222" t="s">
        <v>5</v>
      </c>
      <c r="Q222" s="19">
        <f t="shared" ref="Q222:T222" si="241">(Q215/Q$215)*100</f>
        <v>100</v>
      </c>
      <c r="R222" s="19">
        <v>0</v>
      </c>
      <c r="S222" s="19">
        <f t="shared" si="241"/>
        <v>100</v>
      </c>
      <c r="T222" s="19">
        <f t="shared" si="241"/>
        <v>100</v>
      </c>
      <c r="U222" s="19">
        <v>0</v>
      </c>
      <c r="V222" s="19">
        <v>0</v>
      </c>
      <c r="W222" s="12"/>
      <c r="X222" s="16">
        <f>AVERAGE(Q216,R217,S218,T219,U220,V221)</f>
        <v>60.317460317460309</v>
      </c>
    </row>
    <row r="224" spans="1:25" x14ac:dyDescent="0.25">
      <c r="B224" s="48"/>
      <c r="D224" s="8" t="s">
        <v>8</v>
      </c>
      <c r="O224" s="50"/>
      <c r="Q224" s="8" t="s">
        <v>13</v>
      </c>
    </row>
    <row r="225" spans="1:25" x14ac:dyDescent="0.25">
      <c r="A225" t="s">
        <v>63</v>
      </c>
      <c r="B225" s="17"/>
      <c r="D225" t="s">
        <v>18</v>
      </c>
      <c r="E225" t="s">
        <v>19</v>
      </c>
      <c r="F225" t="s">
        <v>20</v>
      </c>
      <c r="G225" t="s">
        <v>21</v>
      </c>
      <c r="H225" t="s">
        <v>22</v>
      </c>
      <c r="I225" t="s">
        <v>23</v>
      </c>
      <c r="J225" t="s">
        <v>5</v>
      </c>
      <c r="K225" t="s">
        <v>44</v>
      </c>
      <c r="N225" t="s">
        <v>75</v>
      </c>
      <c r="O225" s="17"/>
      <c r="Q225" t="s">
        <v>18</v>
      </c>
      <c r="R225" t="s">
        <v>19</v>
      </c>
      <c r="S225" t="s">
        <v>20</v>
      </c>
      <c r="T225" t="s">
        <v>21</v>
      </c>
      <c r="U225" t="s">
        <v>22</v>
      </c>
      <c r="V225" t="s">
        <v>23</v>
      </c>
      <c r="W225" t="s">
        <v>5</v>
      </c>
      <c r="X225" t="s">
        <v>44</v>
      </c>
    </row>
    <row r="226" spans="1:25" x14ac:dyDescent="0.25">
      <c r="C226" t="s">
        <v>18</v>
      </c>
      <c r="D226" s="9">
        <v>2</v>
      </c>
      <c r="E226" s="10">
        <v>0</v>
      </c>
      <c r="F226" s="4">
        <v>3</v>
      </c>
      <c r="G226" s="4">
        <v>1</v>
      </c>
      <c r="H226" s="4">
        <v>0</v>
      </c>
      <c r="I226" s="4">
        <v>0</v>
      </c>
      <c r="J226">
        <f t="shared" ref="J226:J231" si="242">SUM(D226:I226)</f>
        <v>6</v>
      </c>
      <c r="K226" s="11">
        <f>D226</f>
        <v>2</v>
      </c>
      <c r="P226" t="s">
        <v>18</v>
      </c>
      <c r="Q226" s="9">
        <v>3</v>
      </c>
      <c r="R226" s="10">
        <v>1</v>
      </c>
      <c r="S226" s="4">
        <v>1</v>
      </c>
      <c r="T226" s="4">
        <v>1</v>
      </c>
      <c r="U226" s="4">
        <v>0</v>
      </c>
      <c r="V226" s="4">
        <v>0</v>
      </c>
      <c r="W226">
        <f>SUM(Q226:V226)</f>
        <v>6</v>
      </c>
      <c r="X226" s="11">
        <f>Q226</f>
        <v>3</v>
      </c>
    </row>
    <row r="227" spans="1:25" x14ac:dyDescent="0.25">
      <c r="A227" t="s">
        <v>60</v>
      </c>
      <c r="B227" s="8" t="s">
        <v>51</v>
      </c>
      <c r="C227" t="s">
        <v>19</v>
      </c>
      <c r="D227" s="10">
        <v>0</v>
      </c>
      <c r="E227" s="9">
        <v>0</v>
      </c>
      <c r="F227" s="4">
        <v>0</v>
      </c>
      <c r="G227" s="4">
        <v>0</v>
      </c>
      <c r="H227" s="4">
        <v>0</v>
      </c>
      <c r="I227" s="4">
        <v>0</v>
      </c>
      <c r="J227">
        <f t="shared" si="242"/>
        <v>0</v>
      </c>
      <c r="K227" s="11">
        <f>E227</f>
        <v>0</v>
      </c>
      <c r="N227" t="s">
        <v>60</v>
      </c>
      <c r="O227" s="8" t="s">
        <v>56</v>
      </c>
      <c r="P227" t="s">
        <v>19</v>
      </c>
      <c r="Q227" s="10">
        <v>0</v>
      </c>
      <c r="R227" s="9">
        <v>0</v>
      </c>
      <c r="S227" s="4">
        <v>0</v>
      </c>
      <c r="T227" s="4">
        <v>0</v>
      </c>
      <c r="U227" s="4">
        <v>0</v>
      </c>
      <c r="V227" s="4">
        <v>0</v>
      </c>
      <c r="W227">
        <f t="shared" ref="W227:W231" si="243">SUM(Q227:V227)</f>
        <v>0</v>
      </c>
      <c r="X227" s="11">
        <f>R227</f>
        <v>0</v>
      </c>
    </row>
    <row r="228" spans="1:25" x14ac:dyDescent="0.25">
      <c r="C228" t="s">
        <v>20</v>
      </c>
      <c r="D228" s="10">
        <v>0</v>
      </c>
      <c r="E228" s="10">
        <v>0</v>
      </c>
      <c r="F228" s="9">
        <v>0</v>
      </c>
      <c r="G228" s="4">
        <v>0</v>
      </c>
      <c r="H228" s="4">
        <v>0</v>
      </c>
      <c r="I228" s="4">
        <v>0</v>
      </c>
      <c r="J228">
        <f t="shared" si="242"/>
        <v>0</v>
      </c>
      <c r="K228" s="11">
        <f>F228</f>
        <v>0</v>
      </c>
      <c r="P228" t="s">
        <v>20</v>
      </c>
      <c r="Q228" s="10">
        <v>1</v>
      </c>
      <c r="R228" s="10">
        <v>0</v>
      </c>
      <c r="S228" s="9">
        <v>2</v>
      </c>
      <c r="T228" s="4">
        <v>1</v>
      </c>
      <c r="U228" s="4">
        <v>0</v>
      </c>
      <c r="V228" s="4">
        <v>0</v>
      </c>
      <c r="W228">
        <f t="shared" si="243"/>
        <v>4</v>
      </c>
      <c r="X228" s="11">
        <f>S228</f>
        <v>2</v>
      </c>
    </row>
    <row r="229" spans="1:25" x14ac:dyDescent="0.25">
      <c r="C229" t="s">
        <v>21</v>
      </c>
      <c r="D229" s="10">
        <v>1</v>
      </c>
      <c r="E229" s="10">
        <v>0</v>
      </c>
      <c r="F229" s="4">
        <v>2</v>
      </c>
      <c r="G229" s="9">
        <v>1</v>
      </c>
      <c r="H229" s="4">
        <v>0</v>
      </c>
      <c r="I229" s="4">
        <v>0</v>
      </c>
      <c r="J229">
        <f t="shared" si="242"/>
        <v>4</v>
      </c>
      <c r="K229" s="12">
        <f>G229</f>
        <v>1</v>
      </c>
      <c r="P229" t="s">
        <v>21</v>
      </c>
      <c r="Q229" s="10">
        <v>0</v>
      </c>
      <c r="R229" s="10">
        <v>0</v>
      </c>
      <c r="S229" s="4">
        <v>0</v>
      </c>
      <c r="T229" s="9">
        <v>1</v>
      </c>
      <c r="U229" s="4">
        <v>0</v>
      </c>
      <c r="V229" s="4">
        <v>0</v>
      </c>
      <c r="W229">
        <f t="shared" si="243"/>
        <v>1</v>
      </c>
      <c r="X229" s="12">
        <f>T229</f>
        <v>1</v>
      </c>
    </row>
    <row r="230" spans="1:25" x14ac:dyDescent="0.25">
      <c r="C230" t="s">
        <v>22</v>
      </c>
      <c r="D230" s="10">
        <v>0</v>
      </c>
      <c r="E230" s="10">
        <v>0</v>
      </c>
      <c r="F230" s="4">
        <v>0</v>
      </c>
      <c r="G230" s="4">
        <v>1</v>
      </c>
      <c r="H230" s="9">
        <v>0</v>
      </c>
      <c r="I230" s="4">
        <v>0</v>
      </c>
      <c r="J230">
        <f t="shared" si="242"/>
        <v>1</v>
      </c>
      <c r="K230" s="12">
        <f>H230</f>
        <v>0</v>
      </c>
      <c r="P230" t="s">
        <v>22</v>
      </c>
      <c r="Q230" s="10">
        <v>0</v>
      </c>
      <c r="R230" s="10">
        <v>0</v>
      </c>
      <c r="S230" s="4">
        <v>0</v>
      </c>
      <c r="T230" s="4">
        <v>0</v>
      </c>
      <c r="U230" s="9">
        <v>0</v>
      </c>
      <c r="V230" s="4">
        <v>0</v>
      </c>
      <c r="W230">
        <f t="shared" si="243"/>
        <v>0</v>
      </c>
      <c r="X230" s="12">
        <f>U230</f>
        <v>0</v>
      </c>
    </row>
    <row r="231" spans="1:25" x14ac:dyDescent="0.25">
      <c r="C231" t="s">
        <v>23</v>
      </c>
      <c r="D231" s="10">
        <v>0</v>
      </c>
      <c r="E231" s="10">
        <v>0</v>
      </c>
      <c r="F231" s="4">
        <v>0</v>
      </c>
      <c r="G231" s="4">
        <v>0</v>
      </c>
      <c r="H231" s="4">
        <v>0</v>
      </c>
      <c r="I231" s="9">
        <v>0</v>
      </c>
      <c r="J231">
        <f t="shared" si="242"/>
        <v>0</v>
      </c>
      <c r="K231" s="12">
        <f>I231</f>
        <v>0</v>
      </c>
      <c r="P231" t="s">
        <v>23</v>
      </c>
      <c r="Q231" s="10">
        <v>0</v>
      </c>
      <c r="R231" s="10">
        <v>0</v>
      </c>
      <c r="S231" s="4">
        <v>0</v>
      </c>
      <c r="T231" s="4">
        <v>0</v>
      </c>
      <c r="U231" s="4">
        <v>0</v>
      </c>
      <c r="V231" s="9">
        <v>0</v>
      </c>
      <c r="W231">
        <f t="shared" si="243"/>
        <v>0</v>
      </c>
      <c r="X231" s="12">
        <f>V231</f>
        <v>0</v>
      </c>
    </row>
    <row r="232" spans="1:25" ht="15.75" thickBot="1" x14ac:dyDescent="0.3">
      <c r="C232" s="7" t="s">
        <v>5</v>
      </c>
      <c r="D232" s="13">
        <f>SUM(D226:D231)</f>
        <v>3</v>
      </c>
      <c r="E232" s="13">
        <f t="shared" ref="E232:I232" si="244">SUM(E226:E231)</f>
        <v>0</v>
      </c>
      <c r="F232" s="13">
        <f t="shared" si="244"/>
        <v>5</v>
      </c>
      <c r="G232" s="13">
        <f t="shared" si="244"/>
        <v>3</v>
      </c>
      <c r="H232" s="13">
        <f t="shared" si="244"/>
        <v>0</v>
      </c>
      <c r="I232" s="13">
        <f t="shared" si="244"/>
        <v>0</v>
      </c>
      <c r="J232" s="13">
        <f>SUM(J226:J231)</f>
        <v>11</v>
      </c>
      <c r="K232">
        <f t="shared" ref="K232" si="245">SUM(K226:K231)</f>
        <v>3</v>
      </c>
      <c r="L232" s="11">
        <f>SUM(D232:I232)</f>
        <v>11</v>
      </c>
      <c r="M232" s="12"/>
      <c r="N232" s="12"/>
      <c r="P232" s="7" t="s">
        <v>5</v>
      </c>
      <c r="Q232" s="13">
        <f>SUM(Q226:Q231)</f>
        <v>4</v>
      </c>
      <c r="R232" s="13">
        <f t="shared" ref="R232:V232" si="246">SUM(R226:R231)</f>
        <v>1</v>
      </c>
      <c r="S232" s="13">
        <f t="shared" si="246"/>
        <v>3</v>
      </c>
      <c r="T232" s="13">
        <f t="shared" si="246"/>
        <v>3</v>
      </c>
      <c r="U232" s="13">
        <f t="shared" si="246"/>
        <v>0</v>
      </c>
      <c r="V232" s="13">
        <f t="shared" si="246"/>
        <v>0</v>
      </c>
      <c r="W232" s="13">
        <f>SUM(W226:W231)</f>
        <v>11</v>
      </c>
      <c r="X232">
        <f t="shared" ref="X232" si="247">SUM(X226:X231)</f>
        <v>6</v>
      </c>
      <c r="Y232" s="11">
        <f>SUM(Q232:V232)</f>
        <v>11</v>
      </c>
    </row>
    <row r="233" spans="1:25" x14ac:dyDescent="0.25">
      <c r="C233" t="s">
        <v>37</v>
      </c>
      <c r="D233" s="14">
        <f>(D226/D$232)*100</f>
        <v>66.666666666666657</v>
      </c>
      <c r="E233" s="19">
        <v>0</v>
      </c>
      <c r="F233" s="19">
        <f t="shared" ref="F233:G233" si="248">(F226/F$232)*100</f>
        <v>60</v>
      </c>
      <c r="G233" s="19">
        <f t="shared" si="248"/>
        <v>33.333333333333329</v>
      </c>
      <c r="H233" s="19">
        <v>0</v>
      </c>
      <c r="I233" s="19">
        <v>0</v>
      </c>
      <c r="K233" s="20">
        <f>(K232/J232)</f>
        <v>0.27272727272727271</v>
      </c>
      <c r="P233" t="s">
        <v>37</v>
      </c>
      <c r="Q233" s="14">
        <f>(Q226/Q$232)*100</f>
        <v>75</v>
      </c>
      <c r="R233" s="19">
        <f t="shared" ref="R233:T233" si="249">(R226/R$232)*100</f>
        <v>100</v>
      </c>
      <c r="S233" s="19">
        <f t="shared" si="249"/>
        <v>33.333333333333329</v>
      </c>
      <c r="T233" s="19">
        <f t="shared" si="249"/>
        <v>33.333333333333329</v>
      </c>
      <c r="U233" s="19">
        <v>0</v>
      </c>
      <c r="V233" s="19">
        <v>0</v>
      </c>
      <c r="X233" s="20">
        <f>(X232/W232)</f>
        <v>0.54545454545454541</v>
      </c>
    </row>
    <row r="234" spans="1:25" x14ac:dyDescent="0.25">
      <c r="C234" t="s">
        <v>38</v>
      </c>
      <c r="D234" s="19">
        <f t="shared" ref="D234:G234" si="250">(D227/D$232)*100</f>
        <v>0</v>
      </c>
      <c r="E234" s="14"/>
      <c r="F234" s="19">
        <f t="shared" si="250"/>
        <v>0</v>
      </c>
      <c r="G234" s="19">
        <f t="shared" si="250"/>
        <v>0</v>
      </c>
      <c r="H234" s="19">
        <v>0</v>
      </c>
      <c r="I234" s="19">
        <v>0</v>
      </c>
      <c r="K234" s="12"/>
      <c r="L234" s="47"/>
      <c r="M234" s="18"/>
      <c r="N234" s="18"/>
      <c r="P234" t="s">
        <v>38</v>
      </c>
      <c r="Q234" s="19">
        <f t="shared" ref="Q234:T234" si="251">(Q227/Q$232)*100</f>
        <v>0</v>
      </c>
      <c r="R234" s="14">
        <f t="shared" si="251"/>
        <v>0</v>
      </c>
      <c r="S234" s="19">
        <f t="shared" si="251"/>
        <v>0</v>
      </c>
      <c r="T234" s="19">
        <f t="shared" si="251"/>
        <v>0</v>
      </c>
      <c r="U234" s="19">
        <v>0</v>
      </c>
      <c r="V234" s="19">
        <v>0</v>
      </c>
      <c r="X234" s="51"/>
      <c r="Y234" s="52"/>
    </row>
    <row r="235" spans="1:25" x14ac:dyDescent="0.25">
      <c r="C235" t="s">
        <v>39</v>
      </c>
      <c r="D235" s="19">
        <f t="shared" ref="D235:G235" si="252">(D228/D$232)*100</f>
        <v>0</v>
      </c>
      <c r="E235" s="19">
        <v>0</v>
      </c>
      <c r="F235" s="14">
        <f t="shared" si="252"/>
        <v>0</v>
      </c>
      <c r="G235" s="19">
        <f t="shared" si="252"/>
        <v>0</v>
      </c>
      <c r="H235" s="19">
        <v>0</v>
      </c>
      <c r="I235" s="19">
        <v>0</v>
      </c>
      <c r="P235" t="s">
        <v>39</v>
      </c>
      <c r="Q235" s="19">
        <f t="shared" ref="Q235:T235" si="253">(Q228/Q$232)*100</f>
        <v>25</v>
      </c>
      <c r="R235" s="19">
        <f t="shared" si="253"/>
        <v>0</v>
      </c>
      <c r="S235" s="14">
        <f t="shared" si="253"/>
        <v>66.666666666666657</v>
      </c>
      <c r="T235" s="19">
        <f t="shared" si="253"/>
        <v>33.333333333333329</v>
      </c>
      <c r="U235" s="19">
        <v>0</v>
      </c>
      <c r="V235" s="19">
        <v>0</v>
      </c>
    </row>
    <row r="236" spans="1:25" x14ac:dyDescent="0.25">
      <c r="C236" t="s">
        <v>40</v>
      </c>
      <c r="D236" s="19">
        <f t="shared" ref="D236:G236" si="254">(D229/D$232)*100</f>
        <v>33.333333333333329</v>
      </c>
      <c r="E236" s="19">
        <v>0</v>
      </c>
      <c r="F236" s="19">
        <f t="shared" si="254"/>
        <v>40</v>
      </c>
      <c r="G236" s="14">
        <f t="shared" si="254"/>
        <v>33.333333333333329</v>
      </c>
      <c r="H236" s="19">
        <v>0</v>
      </c>
      <c r="I236" s="19">
        <v>0</v>
      </c>
      <c r="P236" t="s">
        <v>40</v>
      </c>
      <c r="Q236" s="19">
        <f t="shared" ref="Q236:T236" si="255">(Q229/Q$232)*100</f>
        <v>0</v>
      </c>
      <c r="R236" s="19">
        <f t="shared" si="255"/>
        <v>0</v>
      </c>
      <c r="S236" s="19">
        <f t="shared" si="255"/>
        <v>0</v>
      </c>
      <c r="T236" s="14">
        <f t="shared" si="255"/>
        <v>33.333333333333329</v>
      </c>
      <c r="U236" s="19">
        <v>0</v>
      </c>
      <c r="V236" s="19">
        <v>0</v>
      </c>
    </row>
    <row r="237" spans="1:25" x14ac:dyDescent="0.25">
      <c r="C237" t="s">
        <v>41</v>
      </c>
      <c r="D237" s="19">
        <f t="shared" ref="D237:G237" si="256">(D230/D$232)*100</f>
        <v>0</v>
      </c>
      <c r="E237" s="19">
        <v>0</v>
      </c>
      <c r="F237" s="19">
        <f t="shared" si="256"/>
        <v>0</v>
      </c>
      <c r="G237" s="19">
        <f t="shared" si="256"/>
        <v>33.333333333333329</v>
      </c>
      <c r="H237" s="14"/>
      <c r="I237" s="19">
        <v>0</v>
      </c>
      <c r="P237" t="s">
        <v>41</v>
      </c>
      <c r="Q237" s="19">
        <f t="shared" ref="Q237:T237" si="257">(Q230/Q$232)*100</f>
        <v>0</v>
      </c>
      <c r="R237" s="19">
        <f t="shared" si="257"/>
        <v>0</v>
      </c>
      <c r="S237" s="19">
        <f t="shared" si="257"/>
        <v>0</v>
      </c>
      <c r="T237" s="19">
        <f t="shared" si="257"/>
        <v>0</v>
      </c>
      <c r="U237" s="14"/>
      <c r="V237" s="19">
        <v>0</v>
      </c>
    </row>
    <row r="238" spans="1:25" x14ac:dyDescent="0.25">
      <c r="C238" t="s">
        <v>42</v>
      </c>
      <c r="D238" s="19">
        <f t="shared" ref="D238:G238" si="258">(D231/D$232)*100</f>
        <v>0</v>
      </c>
      <c r="E238" s="19">
        <v>0</v>
      </c>
      <c r="F238" s="19">
        <f t="shared" si="258"/>
        <v>0</v>
      </c>
      <c r="G238" s="19">
        <f t="shared" si="258"/>
        <v>0</v>
      </c>
      <c r="H238" s="19">
        <v>0</v>
      </c>
      <c r="I238" s="14"/>
      <c r="K238" t="s">
        <v>43</v>
      </c>
      <c r="P238" t="s">
        <v>42</v>
      </c>
      <c r="Q238" s="19">
        <f t="shared" ref="Q238:T238" si="259">(Q231/Q$232)*100</f>
        <v>0</v>
      </c>
      <c r="R238" s="19">
        <f t="shared" si="259"/>
        <v>0</v>
      </c>
      <c r="S238" s="19">
        <f t="shared" si="259"/>
        <v>0</v>
      </c>
      <c r="T238" s="19">
        <f t="shared" si="259"/>
        <v>0</v>
      </c>
      <c r="U238" s="19">
        <v>0</v>
      </c>
      <c r="V238" s="14"/>
      <c r="X238" t="s">
        <v>43</v>
      </c>
    </row>
    <row r="239" spans="1:25" x14ac:dyDescent="0.25">
      <c r="C239" t="s">
        <v>5</v>
      </c>
      <c r="D239" s="19">
        <f t="shared" ref="D239:G239" si="260">(D232/D$232)*100</f>
        <v>100</v>
      </c>
      <c r="E239" s="19">
        <v>0</v>
      </c>
      <c r="F239" s="19">
        <f t="shared" si="260"/>
        <v>100</v>
      </c>
      <c r="G239" s="19">
        <f t="shared" si="260"/>
        <v>100</v>
      </c>
      <c r="H239" s="19">
        <v>0</v>
      </c>
      <c r="I239" s="19">
        <v>0</v>
      </c>
      <c r="J239" s="12"/>
      <c r="K239" s="16">
        <f>AVERAGE(D233,E234,F235,G236,H237,I238)</f>
        <v>33.333333333333329</v>
      </c>
      <c r="P239" t="s">
        <v>5</v>
      </c>
      <c r="Q239" s="19">
        <f t="shared" ref="Q239:T239" si="261">(Q232/Q$232)*100</f>
        <v>100</v>
      </c>
      <c r="R239" s="19">
        <f t="shared" si="261"/>
        <v>100</v>
      </c>
      <c r="S239" s="19">
        <f t="shared" si="261"/>
        <v>100</v>
      </c>
      <c r="T239" s="19">
        <f t="shared" si="261"/>
        <v>100</v>
      </c>
      <c r="U239" s="19">
        <v>0</v>
      </c>
      <c r="V239" s="19">
        <v>0</v>
      </c>
      <c r="W239" s="12"/>
      <c r="X239" s="16">
        <f>AVERAGE(Q233,R234,S235,T236,U237,V238)</f>
        <v>43.75</v>
      </c>
    </row>
    <row r="241" spans="1:25" x14ac:dyDescent="0.25">
      <c r="B241" s="48"/>
      <c r="D241" s="8" t="s">
        <v>8</v>
      </c>
      <c r="O241" s="50"/>
      <c r="Q241" s="8" t="s">
        <v>13</v>
      </c>
    </row>
    <row r="242" spans="1:25" x14ac:dyDescent="0.25">
      <c r="A242" t="s">
        <v>63</v>
      </c>
      <c r="B242" s="17"/>
      <c r="D242" t="s">
        <v>18</v>
      </c>
      <c r="E242" t="s">
        <v>19</v>
      </c>
      <c r="F242" t="s">
        <v>20</v>
      </c>
      <c r="G242" t="s">
        <v>21</v>
      </c>
      <c r="H242" t="s">
        <v>22</v>
      </c>
      <c r="I242" t="s">
        <v>23</v>
      </c>
      <c r="J242" t="s">
        <v>5</v>
      </c>
      <c r="K242" t="s">
        <v>44</v>
      </c>
      <c r="N242" t="s">
        <v>75</v>
      </c>
      <c r="O242" s="17"/>
      <c r="Q242" t="s">
        <v>18</v>
      </c>
      <c r="R242" t="s">
        <v>19</v>
      </c>
      <c r="S242" t="s">
        <v>20</v>
      </c>
      <c r="T242" t="s">
        <v>21</v>
      </c>
      <c r="U242" t="s">
        <v>22</v>
      </c>
      <c r="V242" t="s">
        <v>23</v>
      </c>
      <c r="W242" t="s">
        <v>5</v>
      </c>
      <c r="X242" t="s">
        <v>44</v>
      </c>
    </row>
    <row r="243" spans="1:25" x14ac:dyDescent="0.25">
      <c r="C243" t="s">
        <v>18</v>
      </c>
      <c r="D243" s="9">
        <v>2</v>
      </c>
      <c r="E243" s="10">
        <v>0</v>
      </c>
      <c r="F243" s="4">
        <v>1</v>
      </c>
      <c r="G243" s="4">
        <v>0</v>
      </c>
      <c r="H243" s="4">
        <v>0</v>
      </c>
      <c r="I243" s="4">
        <v>0</v>
      </c>
      <c r="J243">
        <f t="shared" ref="J243:J248" si="262">SUM(D243:I243)</f>
        <v>3</v>
      </c>
      <c r="K243" s="11">
        <f>D243</f>
        <v>2</v>
      </c>
      <c r="P243" t="s">
        <v>18</v>
      </c>
      <c r="Q243" s="9">
        <v>1</v>
      </c>
      <c r="R243" s="10">
        <v>0</v>
      </c>
      <c r="S243" s="4">
        <v>0</v>
      </c>
      <c r="T243" s="4">
        <v>0</v>
      </c>
      <c r="U243" s="4">
        <v>0</v>
      </c>
      <c r="V243" s="4">
        <v>0</v>
      </c>
      <c r="W243">
        <f>SUM(Q243:V243)</f>
        <v>1</v>
      </c>
      <c r="X243" s="11">
        <f>Q243</f>
        <v>1</v>
      </c>
    </row>
    <row r="244" spans="1:25" x14ac:dyDescent="0.25">
      <c r="A244" t="s">
        <v>61</v>
      </c>
      <c r="B244" s="8" t="s">
        <v>51</v>
      </c>
      <c r="C244" t="s">
        <v>19</v>
      </c>
      <c r="D244" s="10">
        <v>0</v>
      </c>
      <c r="E244" s="9">
        <v>0</v>
      </c>
      <c r="F244" s="4">
        <v>0</v>
      </c>
      <c r="G244" s="4">
        <v>0</v>
      </c>
      <c r="H244" s="4">
        <v>0</v>
      </c>
      <c r="I244" s="4">
        <v>0</v>
      </c>
      <c r="J244">
        <f t="shared" si="262"/>
        <v>0</v>
      </c>
      <c r="K244" s="11">
        <f>E244</f>
        <v>0</v>
      </c>
      <c r="N244" t="s">
        <v>61</v>
      </c>
      <c r="O244" s="8" t="s">
        <v>56</v>
      </c>
      <c r="P244" t="s">
        <v>19</v>
      </c>
      <c r="Q244" s="10">
        <v>0</v>
      </c>
      <c r="R244" s="9">
        <v>0</v>
      </c>
      <c r="S244" s="4">
        <v>0</v>
      </c>
      <c r="T244" s="4">
        <v>0</v>
      </c>
      <c r="U244" s="4">
        <v>0</v>
      </c>
      <c r="V244" s="4">
        <v>0</v>
      </c>
      <c r="W244">
        <f t="shared" ref="W244:W248" si="263">SUM(Q244:V244)</f>
        <v>0</v>
      </c>
      <c r="X244" s="11">
        <f>R244</f>
        <v>0</v>
      </c>
    </row>
    <row r="245" spans="1:25" x14ac:dyDescent="0.25">
      <c r="C245" t="s">
        <v>20</v>
      </c>
      <c r="D245" s="10">
        <v>1</v>
      </c>
      <c r="E245" s="10">
        <v>0</v>
      </c>
      <c r="F245" s="9">
        <v>0</v>
      </c>
      <c r="G245" s="4">
        <v>2</v>
      </c>
      <c r="H245" s="4">
        <v>1</v>
      </c>
      <c r="I245" s="4">
        <v>1</v>
      </c>
      <c r="J245">
        <f t="shared" si="262"/>
        <v>5</v>
      </c>
      <c r="K245" s="11">
        <f>F245</f>
        <v>0</v>
      </c>
      <c r="P245" t="s">
        <v>20</v>
      </c>
      <c r="Q245" s="10">
        <v>4</v>
      </c>
      <c r="R245" s="10">
        <v>0</v>
      </c>
      <c r="S245" s="9">
        <v>1</v>
      </c>
      <c r="T245" s="4">
        <v>1</v>
      </c>
      <c r="U245" s="4">
        <v>1</v>
      </c>
      <c r="V245" s="4">
        <v>0</v>
      </c>
      <c r="W245">
        <f t="shared" si="263"/>
        <v>7</v>
      </c>
      <c r="X245" s="11">
        <f>S245</f>
        <v>1</v>
      </c>
    </row>
    <row r="246" spans="1:25" x14ac:dyDescent="0.25">
      <c r="C246" t="s">
        <v>21</v>
      </c>
      <c r="D246" s="10">
        <v>1</v>
      </c>
      <c r="E246" s="10">
        <v>0</v>
      </c>
      <c r="F246" s="4">
        <v>0</v>
      </c>
      <c r="G246" s="9">
        <v>2</v>
      </c>
      <c r="H246" s="4">
        <v>0</v>
      </c>
      <c r="I246" s="4">
        <v>0</v>
      </c>
      <c r="J246">
        <f t="shared" si="262"/>
        <v>3</v>
      </c>
      <c r="K246" s="12">
        <f>G246</f>
        <v>2</v>
      </c>
      <c r="N246" s="1">
        <v>0.3125</v>
      </c>
      <c r="P246" t="s">
        <v>21</v>
      </c>
      <c r="Q246" s="10">
        <v>1</v>
      </c>
      <c r="R246" s="10">
        <v>0</v>
      </c>
      <c r="S246" s="4">
        <v>0</v>
      </c>
      <c r="T246" s="9">
        <v>1</v>
      </c>
      <c r="U246" s="4">
        <v>0</v>
      </c>
      <c r="V246" s="4">
        <v>0</v>
      </c>
      <c r="W246">
        <f t="shared" si="263"/>
        <v>2</v>
      </c>
      <c r="X246" s="12">
        <f>T246</f>
        <v>1</v>
      </c>
    </row>
    <row r="247" spans="1:25" x14ac:dyDescent="0.25">
      <c r="C247" t="s">
        <v>22</v>
      </c>
      <c r="D247" s="10">
        <v>0</v>
      </c>
      <c r="E247" s="10">
        <v>0</v>
      </c>
      <c r="F247" s="4">
        <v>0</v>
      </c>
      <c r="G247" s="4">
        <v>0</v>
      </c>
      <c r="H247" s="9">
        <v>0</v>
      </c>
      <c r="I247" s="4">
        <v>0</v>
      </c>
      <c r="J247">
        <f t="shared" si="262"/>
        <v>0</v>
      </c>
      <c r="K247" s="12">
        <f>H247</f>
        <v>0</v>
      </c>
      <c r="N247" t="s">
        <v>76</v>
      </c>
      <c r="P247" t="s">
        <v>22</v>
      </c>
      <c r="Q247" s="10">
        <v>0</v>
      </c>
      <c r="R247" s="10">
        <v>0</v>
      </c>
      <c r="S247" s="4">
        <v>0</v>
      </c>
      <c r="T247" s="4">
        <v>0</v>
      </c>
      <c r="U247" s="9">
        <v>0</v>
      </c>
      <c r="V247" s="4">
        <v>0</v>
      </c>
      <c r="W247">
        <f t="shared" si="263"/>
        <v>0</v>
      </c>
      <c r="X247" s="12">
        <f>U247</f>
        <v>0</v>
      </c>
    </row>
    <row r="248" spans="1:25" x14ac:dyDescent="0.25">
      <c r="C248" t="s">
        <v>23</v>
      </c>
      <c r="D248" s="10">
        <v>0</v>
      </c>
      <c r="E248" s="10">
        <v>0</v>
      </c>
      <c r="F248" s="4">
        <v>0</v>
      </c>
      <c r="G248" s="4">
        <v>0</v>
      </c>
      <c r="H248" s="4">
        <v>0</v>
      </c>
      <c r="I248" s="9">
        <v>0</v>
      </c>
      <c r="J248">
        <f t="shared" si="262"/>
        <v>0</v>
      </c>
      <c r="K248" s="12">
        <f>I248</f>
        <v>0</v>
      </c>
      <c r="P248" t="s">
        <v>23</v>
      </c>
      <c r="Q248" s="10">
        <v>0</v>
      </c>
      <c r="R248" s="10">
        <v>0</v>
      </c>
      <c r="S248" s="4">
        <v>0</v>
      </c>
      <c r="T248" s="4">
        <v>0</v>
      </c>
      <c r="U248" s="4">
        <v>0</v>
      </c>
      <c r="V248" s="9">
        <v>0</v>
      </c>
      <c r="W248">
        <f t="shared" si="263"/>
        <v>0</v>
      </c>
      <c r="X248" s="12">
        <f>V248</f>
        <v>0</v>
      </c>
    </row>
    <row r="249" spans="1:25" ht="15.75" thickBot="1" x14ac:dyDescent="0.3">
      <c r="C249" s="7" t="s">
        <v>5</v>
      </c>
      <c r="D249" s="13">
        <f>SUM(D243:D248)</f>
        <v>4</v>
      </c>
      <c r="E249" s="13">
        <f t="shared" ref="E249:I249" si="264">SUM(E243:E248)</f>
        <v>0</v>
      </c>
      <c r="F249" s="13">
        <f t="shared" si="264"/>
        <v>1</v>
      </c>
      <c r="G249" s="13">
        <f t="shared" si="264"/>
        <v>4</v>
      </c>
      <c r="H249" s="13">
        <f t="shared" si="264"/>
        <v>1</v>
      </c>
      <c r="I249" s="13">
        <f t="shared" si="264"/>
        <v>1</v>
      </c>
      <c r="J249" s="13">
        <f>SUM(J243:J248)</f>
        <v>11</v>
      </c>
      <c r="K249">
        <f t="shared" ref="K249" si="265">SUM(K243:K248)</f>
        <v>4</v>
      </c>
      <c r="L249" s="11">
        <f>SUM(D249:I249)</f>
        <v>11</v>
      </c>
      <c r="M249" s="12"/>
      <c r="N249" s="12"/>
      <c r="P249" s="7" t="s">
        <v>5</v>
      </c>
      <c r="Q249" s="13">
        <f>SUM(Q243:Q248)</f>
        <v>6</v>
      </c>
      <c r="R249" s="13">
        <f t="shared" ref="R249:V249" si="266">SUM(R243:R248)</f>
        <v>0</v>
      </c>
      <c r="S249" s="13">
        <f t="shared" si="266"/>
        <v>1</v>
      </c>
      <c r="T249" s="13">
        <f t="shared" si="266"/>
        <v>2</v>
      </c>
      <c r="U249" s="13">
        <f t="shared" si="266"/>
        <v>1</v>
      </c>
      <c r="V249" s="13">
        <f t="shared" si="266"/>
        <v>0</v>
      </c>
      <c r="W249" s="13">
        <f>SUM(W243:W248)</f>
        <v>10</v>
      </c>
      <c r="X249">
        <f t="shared" ref="X249" si="267">SUM(X243:X248)</f>
        <v>3</v>
      </c>
      <c r="Y249" s="11">
        <f>SUM(Q249:V249)</f>
        <v>10</v>
      </c>
    </row>
    <row r="250" spans="1:25" x14ac:dyDescent="0.25">
      <c r="C250" t="s">
        <v>37</v>
      </c>
      <c r="D250" s="14">
        <f>(D243/D$249)*100</f>
        <v>50</v>
      </c>
      <c r="E250" s="19">
        <v>0</v>
      </c>
      <c r="F250" s="19">
        <f t="shared" ref="F250:I250" si="268">(F243/F$249)*100</f>
        <v>100</v>
      </c>
      <c r="G250" s="19">
        <f t="shared" si="268"/>
        <v>0</v>
      </c>
      <c r="H250" s="19">
        <f t="shared" si="268"/>
        <v>0</v>
      </c>
      <c r="I250" s="19">
        <f t="shared" si="268"/>
        <v>0</v>
      </c>
      <c r="K250" s="20">
        <f>(K249/J249)</f>
        <v>0.36363636363636365</v>
      </c>
      <c r="P250" t="s">
        <v>37</v>
      </c>
      <c r="Q250" s="14">
        <f>(Q243/Q$249)*100</f>
        <v>16.666666666666664</v>
      </c>
      <c r="R250" s="19">
        <v>0</v>
      </c>
      <c r="S250" s="19">
        <f t="shared" ref="S250:U250" si="269">(S243/S$249)*100</f>
        <v>0</v>
      </c>
      <c r="T250" s="19">
        <f t="shared" si="269"/>
        <v>0</v>
      </c>
      <c r="U250" s="19">
        <f t="shared" si="269"/>
        <v>0</v>
      </c>
      <c r="V250" s="19">
        <v>0</v>
      </c>
      <c r="X250" s="20">
        <f>(X249/W249)</f>
        <v>0.3</v>
      </c>
    </row>
    <row r="251" spans="1:25" x14ac:dyDescent="0.25">
      <c r="C251" t="s">
        <v>38</v>
      </c>
      <c r="D251" s="19">
        <f t="shared" ref="D251:I251" si="270">(D244/D$249)*100</f>
        <v>0</v>
      </c>
      <c r="E251" s="14"/>
      <c r="F251" s="19">
        <f t="shared" si="270"/>
        <v>0</v>
      </c>
      <c r="G251" s="19">
        <f t="shared" si="270"/>
        <v>0</v>
      </c>
      <c r="H251" s="19">
        <f t="shared" si="270"/>
        <v>0</v>
      </c>
      <c r="I251" s="19">
        <f t="shared" si="270"/>
        <v>0</v>
      </c>
      <c r="K251" s="12"/>
      <c r="L251" s="47"/>
      <c r="M251" s="18"/>
      <c r="N251" s="18"/>
      <c r="P251" t="s">
        <v>38</v>
      </c>
      <c r="Q251" s="19">
        <f t="shared" ref="Q251:U251" si="271">(Q244/Q$249)*100</f>
        <v>0</v>
      </c>
      <c r="R251" s="14"/>
      <c r="S251" s="19">
        <f t="shared" si="271"/>
        <v>0</v>
      </c>
      <c r="T251" s="19">
        <f t="shared" si="271"/>
        <v>0</v>
      </c>
      <c r="U251" s="19">
        <f t="shared" si="271"/>
        <v>0</v>
      </c>
      <c r="V251" s="19">
        <v>0</v>
      </c>
      <c r="X251" s="51"/>
      <c r="Y251" s="52"/>
    </row>
    <row r="252" spans="1:25" x14ac:dyDescent="0.25">
      <c r="C252" t="s">
        <v>39</v>
      </c>
      <c r="D252" s="19">
        <f t="shared" ref="D252:I252" si="272">(D245/D$249)*100</f>
        <v>25</v>
      </c>
      <c r="E252" s="19">
        <v>0</v>
      </c>
      <c r="F252" s="14">
        <f t="shared" si="272"/>
        <v>0</v>
      </c>
      <c r="G252" s="19">
        <f t="shared" si="272"/>
        <v>50</v>
      </c>
      <c r="H252" s="19">
        <f t="shared" si="272"/>
        <v>100</v>
      </c>
      <c r="I252" s="19">
        <f t="shared" si="272"/>
        <v>100</v>
      </c>
      <c r="P252" t="s">
        <v>39</v>
      </c>
      <c r="Q252" s="19">
        <f t="shared" ref="Q252:U252" si="273">(Q245/Q$249)*100</f>
        <v>66.666666666666657</v>
      </c>
      <c r="R252" s="19">
        <v>0</v>
      </c>
      <c r="S252" s="14">
        <f t="shared" si="273"/>
        <v>100</v>
      </c>
      <c r="T252" s="19">
        <f t="shared" si="273"/>
        <v>50</v>
      </c>
      <c r="U252" s="19">
        <f t="shared" si="273"/>
        <v>100</v>
      </c>
      <c r="V252" s="19">
        <v>0</v>
      </c>
    </row>
    <row r="253" spans="1:25" x14ac:dyDescent="0.25">
      <c r="C253" t="s">
        <v>40</v>
      </c>
      <c r="D253" s="19">
        <f t="shared" ref="D253:I253" si="274">(D246/D$249)*100</f>
        <v>25</v>
      </c>
      <c r="E253" s="19">
        <v>0</v>
      </c>
      <c r="F253" s="19">
        <f t="shared" si="274"/>
        <v>0</v>
      </c>
      <c r="G253" s="14">
        <f t="shared" si="274"/>
        <v>50</v>
      </c>
      <c r="H253" s="19">
        <f t="shared" si="274"/>
        <v>0</v>
      </c>
      <c r="I253" s="19">
        <f t="shared" si="274"/>
        <v>0</v>
      </c>
      <c r="P253" t="s">
        <v>40</v>
      </c>
      <c r="Q253" s="19">
        <f t="shared" ref="Q253:U253" si="275">(Q246/Q$249)*100</f>
        <v>16.666666666666664</v>
      </c>
      <c r="R253" s="19">
        <v>0</v>
      </c>
      <c r="S253" s="19">
        <f t="shared" si="275"/>
        <v>0</v>
      </c>
      <c r="T253" s="14">
        <f t="shared" si="275"/>
        <v>50</v>
      </c>
      <c r="U253" s="19">
        <f t="shared" si="275"/>
        <v>0</v>
      </c>
      <c r="V253" s="19">
        <v>0</v>
      </c>
    </row>
    <row r="254" spans="1:25" x14ac:dyDescent="0.25">
      <c r="C254" t="s">
        <v>41</v>
      </c>
      <c r="D254" s="19">
        <f t="shared" ref="D254:I254" si="276">(D247/D$249)*100</f>
        <v>0</v>
      </c>
      <c r="E254" s="19">
        <v>0</v>
      </c>
      <c r="F254" s="19">
        <f t="shared" si="276"/>
        <v>0</v>
      </c>
      <c r="G254" s="19">
        <f t="shared" si="276"/>
        <v>0</v>
      </c>
      <c r="H254" s="14">
        <f t="shared" si="276"/>
        <v>0</v>
      </c>
      <c r="I254" s="19">
        <f t="shared" si="276"/>
        <v>0</v>
      </c>
      <c r="P254" t="s">
        <v>41</v>
      </c>
      <c r="Q254" s="19">
        <f t="shared" ref="Q254:U254" si="277">(Q247/Q$249)*100</f>
        <v>0</v>
      </c>
      <c r="R254" s="19">
        <v>0</v>
      </c>
      <c r="S254" s="19">
        <f t="shared" si="277"/>
        <v>0</v>
      </c>
      <c r="T254" s="19">
        <f t="shared" si="277"/>
        <v>0</v>
      </c>
      <c r="U254" s="14">
        <f t="shared" si="277"/>
        <v>0</v>
      </c>
      <c r="V254" s="19">
        <v>0</v>
      </c>
    </row>
    <row r="255" spans="1:25" x14ac:dyDescent="0.25">
      <c r="C255" t="s">
        <v>42</v>
      </c>
      <c r="D255" s="19">
        <f t="shared" ref="D255:I255" si="278">(D248/D$249)*100</f>
        <v>0</v>
      </c>
      <c r="E255" s="19">
        <v>0</v>
      </c>
      <c r="F255" s="19">
        <f t="shared" si="278"/>
        <v>0</v>
      </c>
      <c r="G255" s="19">
        <f t="shared" si="278"/>
        <v>0</v>
      </c>
      <c r="H255" s="19">
        <f t="shared" si="278"/>
        <v>0</v>
      </c>
      <c r="I255" s="14">
        <f t="shared" si="278"/>
        <v>0</v>
      </c>
      <c r="K255" t="s">
        <v>43</v>
      </c>
      <c r="P255" t="s">
        <v>42</v>
      </c>
      <c r="Q255" s="19">
        <f t="shared" ref="Q255:U255" si="279">(Q248/Q$249)*100</f>
        <v>0</v>
      </c>
      <c r="R255" s="19">
        <v>0</v>
      </c>
      <c r="S255" s="19">
        <f t="shared" si="279"/>
        <v>0</v>
      </c>
      <c r="T255" s="19">
        <f t="shared" si="279"/>
        <v>0</v>
      </c>
      <c r="U255" s="19">
        <f t="shared" si="279"/>
        <v>0</v>
      </c>
      <c r="V255" s="14"/>
      <c r="X255" t="s">
        <v>43</v>
      </c>
    </row>
    <row r="256" spans="1:25" x14ac:dyDescent="0.25">
      <c r="C256" t="s">
        <v>5</v>
      </c>
      <c r="D256" s="19">
        <f t="shared" ref="D256:I256" si="280">(D249/D$249)*100</f>
        <v>100</v>
      </c>
      <c r="E256" s="19">
        <v>0</v>
      </c>
      <c r="F256" s="19">
        <f t="shared" si="280"/>
        <v>100</v>
      </c>
      <c r="G256" s="19">
        <f t="shared" si="280"/>
        <v>100</v>
      </c>
      <c r="H256" s="19">
        <f t="shared" si="280"/>
        <v>100</v>
      </c>
      <c r="I256" s="19">
        <f t="shared" si="280"/>
        <v>100</v>
      </c>
      <c r="J256" s="12"/>
      <c r="K256" s="16">
        <f>AVERAGE(D250,E251,F252,G253,H254,I255)</f>
        <v>20</v>
      </c>
      <c r="P256" t="s">
        <v>5</v>
      </c>
      <c r="Q256" s="19">
        <f t="shared" ref="Q256:U256" si="281">(Q249/Q$249)*100</f>
        <v>100</v>
      </c>
      <c r="R256" s="19">
        <v>0</v>
      </c>
      <c r="S256" s="19">
        <f t="shared" si="281"/>
        <v>100</v>
      </c>
      <c r="T256" s="19">
        <f t="shared" si="281"/>
        <v>100</v>
      </c>
      <c r="U256" s="19">
        <f t="shared" si="281"/>
        <v>100</v>
      </c>
      <c r="V256" s="19">
        <v>0</v>
      </c>
      <c r="W256" s="12"/>
      <c r="X256" s="16">
        <f>AVERAGE(Q250,R251,S252,T253,U254,V255)</f>
        <v>41.666666666666664</v>
      </c>
    </row>
    <row r="259" spans="1:26" x14ac:dyDescent="0.25">
      <c r="B259" s="48"/>
      <c r="D259" s="8" t="s">
        <v>9</v>
      </c>
      <c r="O259" s="50"/>
      <c r="Q259" s="8" t="s">
        <v>14</v>
      </c>
    </row>
    <row r="260" spans="1:26" x14ac:dyDescent="0.25">
      <c r="A260" t="s">
        <v>64</v>
      </c>
      <c r="B260" s="17"/>
      <c r="D260" t="s">
        <v>18</v>
      </c>
      <c r="E260" t="s">
        <v>19</v>
      </c>
      <c r="F260" t="s">
        <v>20</v>
      </c>
      <c r="G260" t="s">
        <v>21</v>
      </c>
      <c r="H260" t="s">
        <v>22</v>
      </c>
      <c r="I260" t="s">
        <v>23</v>
      </c>
      <c r="J260" t="s">
        <v>5</v>
      </c>
      <c r="K260" t="s">
        <v>44</v>
      </c>
      <c r="N260" t="s">
        <v>77</v>
      </c>
      <c r="O260" s="17"/>
      <c r="Q260" t="s">
        <v>18</v>
      </c>
      <c r="R260" t="s">
        <v>19</v>
      </c>
      <c r="S260" t="s">
        <v>20</v>
      </c>
      <c r="T260" t="s">
        <v>21</v>
      </c>
      <c r="U260" t="s">
        <v>22</v>
      </c>
      <c r="V260" t="s">
        <v>23</v>
      </c>
      <c r="W260" t="s">
        <v>5</v>
      </c>
      <c r="X260" t="s">
        <v>44</v>
      </c>
    </row>
    <row r="261" spans="1:26" x14ac:dyDescent="0.25">
      <c r="C261" t="s">
        <v>18</v>
      </c>
      <c r="D261" s="9">
        <v>2</v>
      </c>
      <c r="E261" s="10">
        <v>0</v>
      </c>
      <c r="F261" s="4">
        <v>1</v>
      </c>
      <c r="G261" s="4">
        <v>4</v>
      </c>
      <c r="H261" s="4">
        <v>0</v>
      </c>
      <c r="I261" s="4">
        <v>0</v>
      </c>
      <c r="J261">
        <f t="shared" ref="J261:J266" si="282">SUM(D261:I261)</f>
        <v>7</v>
      </c>
      <c r="K261" s="11">
        <f>D261</f>
        <v>2</v>
      </c>
      <c r="P261" t="s">
        <v>18</v>
      </c>
      <c r="Q261" s="9">
        <v>4</v>
      </c>
      <c r="R261" s="10">
        <v>0</v>
      </c>
      <c r="S261" s="4">
        <v>3</v>
      </c>
      <c r="T261" s="4">
        <v>1</v>
      </c>
      <c r="U261" s="4">
        <v>0</v>
      </c>
      <c r="V261" s="4">
        <v>0</v>
      </c>
      <c r="W261">
        <f>SUM(Q261:V261)</f>
        <v>8</v>
      </c>
      <c r="X261" s="11">
        <f>Q261</f>
        <v>4</v>
      </c>
    </row>
    <row r="262" spans="1:26" x14ac:dyDescent="0.25">
      <c r="A262" t="s">
        <v>35</v>
      </c>
      <c r="B262" s="8" t="s">
        <v>52</v>
      </c>
      <c r="C262" t="s">
        <v>19</v>
      </c>
      <c r="D262" s="10">
        <v>0</v>
      </c>
      <c r="E262" s="9">
        <v>0</v>
      </c>
      <c r="F262" s="4">
        <v>0</v>
      </c>
      <c r="G262" s="4">
        <v>0</v>
      </c>
      <c r="H262" s="4">
        <v>0</v>
      </c>
      <c r="I262" s="4">
        <v>0</v>
      </c>
      <c r="J262">
        <f t="shared" si="282"/>
        <v>0</v>
      </c>
      <c r="K262" s="11">
        <f>E262</f>
        <v>0</v>
      </c>
      <c r="N262" t="s">
        <v>35</v>
      </c>
      <c r="O262" s="8" t="s">
        <v>57</v>
      </c>
      <c r="P262" t="s">
        <v>19</v>
      </c>
      <c r="Q262" s="10">
        <v>0</v>
      </c>
      <c r="R262" s="9">
        <v>0</v>
      </c>
      <c r="S262" s="4">
        <v>0</v>
      </c>
      <c r="T262" s="4">
        <v>0</v>
      </c>
      <c r="U262" s="4">
        <v>0</v>
      </c>
      <c r="V262" s="4">
        <v>0</v>
      </c>
      <c r="W262">
        <f t="shared" ref="W262:W266" si="283">SUM(Q262:V262)</f>
        <v>0</v>
      </c>
      <c r="X262" s="11">
        <f>R262</f>
        <v>0</v>
      </c>
    </row>
    <row r="263" spans="1:26" x14ac:dyDescent="0.25">
      <c r="C263" t="s">
        <v>20</v>
      </c>
      <c r="D263" s="10">
        <v>0</v>
      </c>
      <c r="E263" s="10">
        <v>0</v>
      </c>
      <c r="F263" s="9">
        <v>0</v>
      </c>
      <c r="G263" s="4">
        <v>0</v>
      </c>
      <c r="H263" s="4">
        <v>1</v>
      </c>
      <c r="I263" s="4">
        <v>0</v>
      </c>
      <c r="J263">
        <f t="shared" si="282"/>
        <v>1</v>
      </c>
      <c r="K263" s="11">
        <f>F263</f>
        <v>0</v>
      </c>
      <c r="P263" t="s">
        <v>20</v>
      </c>
      <c r="Q263" s="10">
        <v>0</v>
      </c>
      <c r="R263" s="10">
        <v>0</v>
      </c>
      <c r="S263" s="9">
        <v>1</v>
      </c>
      <c r="T263" s="4">
        <v>0</v>
      </c>
      <c r="U263" s="4">
        <v>0</v>
      </c>
      <c r="V263" s="4">
        <v>0</v>
      </c>
      <c r="W263">
        <f t="shared" si="283"/>
        <v>1</v>
      </c>
      <c r="X263" s="11">
        <f>S263</f>
        <v>1</v>
      </c>
    </row>
    <row r="264" spans="1:26" x14ac:dyDescent="0.25">
      <c r="C264" t="s">
        <v>21</v>
      </c>
      <c r="D264" s="10">
        <v>1</v>
      </c>
      <c r="E264" s="10">
        <v>0</v>
      </c>
      <c r="F264" s="4">
        <v>0</v>
      </c>
      <c r="G264" s="9">
        <v>2</v>
      </c>
      <c r="H264" s="4">
        <v>0</v>
      </c>
      <c r="I264" s="4">
        <v>0</v>
      </c>
      <c r="J264">
        <f t="shared" si="282"/>
        <v>3</v>
      </c>
      <c r="K264" s="12">
        <f>G264</f>
        <v>2</v>
      </c>
      <c r="N264" s="1">
        <v>0.47916666666666669</v>
      </c>
      <c r="P264" t="s">
        <v>21</v>
      </c>
      <c r="Q264" s="10">
        <v>0</v>
      </c>
      <c r="R264" s="10">
        <v>0</v>
      </c>
      <c r="S264" s="4">
        <v>0</v>
      </c>
      <c r="T264" s="9">
        <v>0</v>
      </c>
      <c r="U264" s="4">
        <v>0</v>
      </c>
      <c r="V264" s="4">
        <v>0</v>
      </c>
      <c r="W264">
        <f t="shared" si="283"/>
        <v>0</v>
      </c>
      <c r="X264" s="12">
        <f>T264</f>
        <v>0</v>
      </c>
    </row>
    <row r="265" spans="1:26" x14ac:dyDescent="0.25">
      <c r="C265" t="s">
        <v>22</v>
      </c>
      <c r="D265" s="10">
        <v>0</v>
      </c>
      <c r="E265" s="10">
        <v>0</v>
      </c>
      <c r="F265" s="4">
        <v>0</v>
      </c>
      <c r="G265" s="4">
        <v>0</v>
      </c>
      <c r="H265" s="9">
        <v>0</v>
      </c>
      <c r="I265" s="4">
        <v>0</v>
      </c>
      <c r="J265">
        <f t="shared" si="282"/>
        <v>0</v>
      </c>
      <c r="K265" s="12">
        <f>H265</f>
        <v>0</v>
      </c>
      <c r="N265" t="s">
        <v>70</v>
      </c>
      <c r="P265" t="s">
        <v>22</v>
      </c>
      <c r="Q265" s="10">
        <v>0</v>
      </c>
      <c r="R265" s="10">
        <v>0</v>
      </c>
      <c r="S265" s="4">
        <v>1</v>
      </c>
      <c r="T265" s="4">
        <v>0</v>
      </c>
      <c r="U265" s="9">
        <v>0</v>
      </c>
      <c r="V265" s="4">
        <v>0</v>
      </c>
      <c r="W265">
        <f t="shared" si="283"/>
        <v>1</v>
      </c>
      <c r="X265" s="12">
        <f>U265</f>
        <v>0</v>
      </c>
    </row>
    <row r="266" spans="1:26" x14ac:dyDescent="0.25">
      <c r="C266" t="s">
        <v>23</v>
      </c>
      <c r="D266" s="10">
        <v>0</v>
      </c>
      <c r="E266" s="10">
        <v>0</v>
      </c>
      <c r="F266" s="4">
        <v>0</v>
      </c>
      <c r="G266" s="4">
        <v>0</v>
      </c>
      <c r="H266" s="4">
        <v>0</v>
      </c>
      <c r="I266" s="9">
        <v>0</v>
      </c>
      <c r="J266">
        <f t="shared" si="282"/>
        <v>0</v>
      </c>
      <c r="K266" s="12">
        <f>I266</f>
        <v>0</v>
      </c>
      <c r="P266" t="s">
        <v>23</v>
      </c>
      <c r="Q266" s="10">
        <v>0</v>
      </c>
      <c r="R266" s="10">
        <v>0</v>
      </c>
      <c r="S266" s="4">
        <v>0</v>
      </c>
      <c r="T266" s="4">
        <v>0</v>
      </c>
      <c r="U266" s="4">
        <v>0</v>
      </c>
      <c r="V266" s="9">
        <v>0</v>
      </c>
      <c r="W266">
        <f t="shared" si="283"/>
        <v>0</v>
      </c>
      <c r="X266" s="12">
        <f>V266</f>
        <v>0</v>
      </c>
    </row>
    <row r="267" spans="1:26" ht="15.75" thickBot="1" x14ac:dyDescent="0.3">
      <c r="C267" s="7" t="s">
        <v>5</v>
      </c>
      <c r="D267" s="13">
        <f>SUM(D261:D266)</f>
        <v>3</v>
      </c>
      <c r="E267" s="13">
        <f t="shared" ref="E267:H267" si="284">SUM(E261:E266)</f>
        <v>0</v>
      </c>
      <c r="F267" s="13">
        <f t="shared" si="284"/>
        <v>1</v>
      </c>
      <c r="G267" s="13">
        <f t="shared" si="284"/>
        <v>6</v>
      </c>
      <c r="H267" s="13">
        <f t="shared" si="284"/>
        <v>1</v>
      </c>
      <c r="I267" s="13">
        <f>SUM(I261:I266)</f>
        <v>0</v>
      </c>
      <c r="J267" s="13">
        <f>SUM(J261:J266)</f>
        <v>11</v>
      </c>
      <c r="K267">
        <f t="shared" ref="K267" si="285">SUM(K261:K266)</f>
        <v>4</v>
      </c>
      <c r="L267" s="11">
        <f>SUM(D267:I267)</f>
        <v>11</v>
      </c>
      <c r="M267" s="12"/>
      <c r="N267" s="12"/>
      <c r="P267" s="7" t="s">
        <v>5</v>
      </c>
      <c r="Q267" s="13">
        <f>SUM(Q261:Q266)</f>
        <v>4</v>
      </c>
      <c r="R267" s="13">
        <f t="shared" ref="R267:V267" si="286">SUM(R261:R266)</f>
        <v>0</v>
      </c>
      <c r="S267" s="13">
        <f t="shared" si="286"/>
        <v>5</v>
      </c>
      <c r="T267" s="13">
        <f t="shared" si="286"/>
        <v>1</v>
      </c>
      <c r="U267" s="13">
        <f t="shared" si="286"/>
        <v>0</v>
      </c>
      <c r="V267" s="13">
        <f t="shared" si="286"/>
        <v>0</v>
      </c>
      <c r="W267" s="13">
        <f>SUM(W261:W266)</f>
        <v>10</v>
      </c>
      <c r="X267">
        <f t="shared" ref="X267" si="287">SUM(X261:X266)</f>
        <v>5</v>
      </c>
      <c r="Y267" s="11">
        <f>SUM(Q267:V267)</f>
        <v>10</v>
      </c>
    </row>
    <row r="268" spans="1:26" x14ac:dyDescent="0.25">
      <c r="C268" t="s">
        <v>37</v>
      </c>
      <c r="D268" s="14">
        <f>(D261/D$267)*100</f>
        <v>66.666666666666657</v>
      </c>
      <c r="E268" s="19">
        <v>0</v>
      </c>
      <c r="F268" s="19">
        <f t="shared" ref="F268:H268" si="288">(F261/F$267)*100</f>
        <v>100</v>
      </c>
      <c r="G268" s="19">
        <f t="shared" si="288"/>
        <v>66.666666666666657</v>
      </c>
      <c r="H268" s="19">
        <f t="shared" si="288"/>
        <v>0</v>
      </c>
      <c r="I268" s="19">
        <v>0</v>
      </c>
      <c r="K268" s="20">
        <f>(K267/J267)</f>
        <v>0.36363636363636365</v>
      </c>
      <c r="P268" t="s">
        <v>37</v>
      </c>
      <c r="Q268" s="14">
        <f>(Q261/Q$267)*100</f>
        <v>100</v>
      </c>
      <c r="R268" s="19">
        <v>0</v>
      </c>
      <c r="S268" s="19">
        <f t="shared" ref="S268:T268" si="289">(S261/S$267)*100</f>
        <v>60</v>
      </c>
      <c r="T268" s="19">
        <f t="shared" si="289"/>
        <v>100</v>
      </c>
      <c r="U268" s="19">
        <v>0</v>
      </c>
      <c r="V268" s="19">
        <v>0</v>
      </c>
      <c r="X268" s="20">
        <f>(X267/W267)</f>
        <v>0.5</v>
      </c>
    </row>
    <row r="269" spans="1:26" x14ac:dyDescent="0.25">
      <c r="C269" t="s">
        <v>38</v>
      </c>
      <c r="D269" s="19">
        <f t="shared" ref="D269:H269" si="290">(D262/D$267)*100</f>
        <v>0</v>
      </c>
      <c r="E269" s="14"/>
      <c r="F269" s="19">
        <f t="shared" si="290"/>
        <v>0</v>
      </c>
      <c r="G269" s="19">
        <f t="shared" si="290"/>
        <v>0</v>
      </c>
      <c r="H269" s="19">
        <f t="shared" si="290"/>
        <v>0</v>
      </c>
      <c r="I269" s="19">
        <v>0</v>
      </c>
      <c r="K269" s="12"/>
      <c r="L269" s="47"/>
      <c r="M269" s="18"/>
      <c r="N269" s="18"/>
      <c r="P269" t="s">
        <v>38</v>
      </c>
      <c r="Q269" s="19">
        <f t="shared" ref="Q269:T269" si="291">(Q262/Q$267)*100</f>
        <v>0</v>
      </c>
      <c r="R269" s="14"/>
      <c r="S269" s="19">
        <f t="shared" si="291"/>
        <v>0</v>
      </c>
      <c r="T269" s="19">
        <f t="shared" si="291"/>
        <v>0</v>
      </c>
      <c r="U269" s="19">
        <v>0</v>
      </c>
      <c r="V269" s="19">
        <v>0</v>
      </c>
      <c r="X269" s="51"/>
      <c r="Y269" s="52"/>
      <c r="Z269" s="51"/>
    </row>
    <row r="270" spans="1:26" x14ac:dyDescent="0.25">
      <c r="C270" t="s">
        <v>39</v>
      </c>
      <c r="D270" s="19">
        <f t="shared" ref="D270:H270" si="292">(D263/D$267)*100</f>
        <v>0</v>
      </c>
      <c r="E270" s="19">
        <v>0</v>
      </c>
      <c r="F270" s="14">
        <f t="shared" si="292"/>
        <v>0</v>
      </c>
      <c r="G270" s="19">
        <f t="shared" si="292"/>
        <v>0</v>
      </c>
      <c r="H270" s="19">
        <f t="shared" si="292"/>
        <v>100</v>
      </c>
      <c r="I270" s="19">
        <v>0</v>
      </c>
      <c r="P270" t="s">
        <v>39</v>
      </c>
      <c r="Q270" s="19">
        <f t="shared" ref="Q270:T270" si="293">(Q263/Q$267)*100</f>
        <v>0</v>
      </c>
      <c r="R270" s="19">
        <v>0</v>
      </c>
      <c r="S270" s="14">
        <f t="shared" si="293"/>
        <v>20</v>
      </c>
      <c r="T270" s="19">
        <f t="shared" si="293"/>
        <v>0</v>
      </c>
      <c r="U270" s="19">
        <v>0</v>
      </c>
      <c r="V270" s="19">
        <v>0</v>
      </c>
    </row>
    <row r="271" spans="1:26" x14ac:dyDescent="0.25">
      <c r="C271" t="s">
        <v>40</v>
      </c>
      <c r="D271" s="19">
        <f t="shared" ref="D271:H271" si="294">(D264/D$267)*100</f>
        <v>33.333333333333329</v>
      </c>
      <c r="E271" s="19">
        <v>0</v>
      </c>
      <c r="F271" s="19">
        <f t="shared" si="294"/>
        <v>0</v>
      </c>
      <c r="G271" s="14">
        <f t="shared" si="294"/>
        <v>33.333333333333329</v>
      </c>
      <c r="H271" s="19">
        <f t="shared" si="294"/>
        <v>0</v>
      </c>
      <c r="I271" s="19">
        <v>0</v>
      </c>
      <c r="P271" t="s">
        <v>40</v>
      </c>
      <c r="Q271" s="19">
        <f t="shared" ref="Q271:T271" si="295">(Q264/Q$267)*100</f>
        <v>0</v>
      </c>
      <c r="R271" s="19">
        <v>0</v>
      </c>
      <c r="S271" s="19">
        <f t="shared" si="295"/>
        <v>0</v>
      </c>
      <c r="T271" s="14">
        <f t="shared" si="295"/>
        <v>0</v>
      </c>
      <c r="U271" s="19">
        <v>0</v>
      </c>
      <c r="V271" s="19">
        <v>0</v>
      </c>
    </row>
    <row r="272" spans="1:26" x14ac:dyDescent="0.25">
      <c r="C272" t="s">
        <v>41</v>
      </c>
      <c r="D272" s="19">
        <f t="shared" ref="D272:H272" si="296">(D265/D$267)*100</f>
        <v>0</v>
      </c>
      <c r="E272" s="19">
        <v>0</v>
      </c>
      <c r="F272" s="19">
        <f t="shared" si="296"/>
        <v>0</v>
      </c>
      <c r="G272" s="19">
        <f t="shared" si="296"/>
        <v>0</v>
      </c>
      <c r="H272" s="14">
        <f t="shared" si="296"/>
        <v>0</v>
      </c>
      <c r="I272" s="19">
        <v>0</v>
      </c>
      <c r="P272" t="s">
        <v>41</v>
      </c>
      <c r="Q272" s="19">
        <f t="shared" ref="Q272:T272" si="297">(Q265/Q$267)*100</f>
        <v>0</v>
      </c>
      <c r="R272" s="19">
        <v>0</v>
      </c>
      <c r="S272" s="19">
        <f t="shared" si="297"/>
        <v>20</v>
      </c>
      <c r="T272" s="19">
        <f t="shared" si="297"/>
        <v>0</v>
      </c>
      <c r="U272" s="14"/>
      <c r="V272" s="19">
        <v>0</v>
      </c>
    </row>
    <row r="273" spans="1:25" x14ac:dyDescent="0.25">
      <c r="C273" t="s">
        <v>42</v>
      </c>
      <c r="D273" s="19">
        <f t="shared" ref="D273:H273" si="298">(D266/D$267)*100</f>
        <v>0</v>
      </c>
      <c r="E273" s="19">
        <v>0</v>
      </c>
      <c r="F273" s="19">
        <f t="shared" si="298"/>
        <v>0</v>
      </c>
      <c r="G273" s="19">
        <f t="shared" si="298"/>
        <v>0</v>
      </c>
      <c r="H273" s="19">
        <f t="shared" si="298"/>
        <v>0</v>
      </c>
      <c r="I273" s="14"/>
      <c r="K273" t="s">
        <v>43</v>
      </c>
      <c r="P273" t="s">
        <v>42</v>
      </c>
      <c r="Q273" s="19">
        <f t="shared" ref="Q273:T273" si="299">(Q266/Q$267)*100</f>
        <v>0</v>
      </c>
      <c r="R273" s="19">
        <v>0</v>
      </c>
      <c r="S273" s="19">
        <f t="shared" si="299"/>
        <v>0</v>
      </c>
      <c r="T273" s="19">
        <f t="shared" si="299"/>
        <v>0</v>
      </c>
      <c r="U273" s="19">
        <v>0</v>
      </c>
      <c r="V273" s="14"/>
      <c r="X273" t="s">
        <v>43</v>
      </c>
    </row>
    <row r="274" spans="1:25" x14ac:dyDescent="0.25">
      <c r="C274" t="s">
        <v>5</v>
      </c>
      <c r="D274" s="19">
        <f t="shared" ref="D274:H274" si="300">(D267/D$267)*100</f>
        <v>100</v>
      </c>
      <c r="E274" s="19">
        <v>0</v>
      </c>
      <c r="F274" s="19">
        <f t="shared" si="300"/>
        <v>100</v>
      </c>
      <c r="G274" s="19">
        <f t="shared" si="300"/>
        <v>100</v>
      </c>
      <c r="H274" s="19">
        <f t="shared" si="300"/>
        <v>100</v>
      </c>
      <c r="I274" s="19">
        <v>0</v>
      </c>
      <c r="J274" s="12"/>
      <c r="K274" s="16">
        <f>AVERAGE(D268,E269,F270,G271,H272,I273)</f>
        <v>24.999999999999996</v>
      </c>
      <c r="P274" t="s">
        <v>5</v>
      </c>
      <c r="Q274" s="19">
        <f t="shared" ref="Q274:T274" si="301">(Q267/Q$267)*100</f>
        <v>100</v>
      </c>
      <c r="R274" s="19">
        <v>0</v>
      </c>
      <c r="S274" s="19">
        <f t="shared" si="301"/>
        <v>100</v>
      </c>
      <c r="T274" s="19">
        <f t="shared" si="301"/>
        <v>100</v>
      </c>
      <c r="U274" s="19">
        <v>0</v>
      </c>
      <c r="V274" s="19">
        <v>0</v>
      </c>
      <c r="W274" s="12"/>
      <c r="X274" s="16">
        <f>AVERAGE(Q268,R269,S270,T271,U272,V273)</f>
        <v>40</v>
      </c>
    </row>
    <row r="276" spans="1:25" x14ac:dyDescent="0.25">
      <c r="B276" s="48"/>
      <c r="D276" s="8" t="s">
        <v>9</v>
      </c>
      <c r="O276" s="50"/>
      <c r="Q276" s="8" t="s">
        <v>14</v>
      </c>
    </row>
    <row r="277" spans="1:25" x14ac:dyDescent="0.25">
      <c r="A277" t="s">
        <v>64</v>
      </c>
      <c r="B277" s="17"/>
      <c r="D277" t="s">
        <v>18</v>
      </c>
      <c r="E277" t="s">
        <v>19</v>
      </c>
      <c r="F277" t="s">
        <v>20</v>
      </c>
      <c r="G277" t="s">
        <v>21</v>
      </c>
      <c r="H277" t="s">
        <v>22</v>
      </c>
      <c r="I277" t="s">
        <v>23</v>
      </c>
      <c r="J277" t="s">
        <v>5</v>
      </c>
      <c r="K277" t="s">
        <v>44</v>
      </c>
      <c r="N277" t="s">
        <v>77</v>
      </c>
      <c r="O277" s="17"/>
      <c r="Q277" t="s">
        <v>18</v>
      </c>
      <c r="R277" t="s">
        <v>19</v>
      </c>
      <c r="S277" t="s">
        <v>20</v>
      </c>
      <c r="T277" t="s">
        <v>21</v>
      </c>
      <c r="U277" t="s">
        <v>22</v>
      </c>
      <c r="V277" t="s">
        <v>23</v>
      </c>
      <c r="W277" t="s">
        <v>5</v>
      </c>
      <c r="X277" t="s">
        <v>44</v>
      </c>
    </row>
    <row r="278" spans="1:25" x14ac:dyDescent="0.25">
      <c r="C278" t="s">
        <v>18</v>
      </c>
      <c r="D278" s="9">
        <v>3</v>
      </c>
      <c r="E278" s="10">
        <v>0</v>
      </c>
      <c r="F278" s="4">
        <v>1</v>
      </c>
      <c r="G278" s="4">
        <v>2</v>
      </c>
      <c r="H278" s="4">
        <v>0</v>
      </c>
      <c r="I278" s="4">
        <v>0</v>
      </c>
      <c r="J278">
        <f t="shared" ref="J278:J283" si="302">SUM(D278:I278)</f>
        <v>6</v>
      </c>
      <c r="K278" s="11">
        <f>D278</f>
        <v>3</v>
      </c>
      <c r="P278" t="s">
        <v>18</v>
      </c>
      <c r="Q278" s="9">
        <v>1</v>
      </c>
      <c r="R278" s="10">
        <v>1</v>
      </c>
      <c r="S278" s="4">
        <v>3</v>
      </c>
      <c r="T278" s="4">
        <v>0</v>
      </c>
      <c r="U278" s="4">
        <v>0</v>
      </c>
      <c r="V278" s="4">
        <v>0</v>
      </c>
      <c r="W278">
        <f>SUM(Q278:V278)</f>
        <v>5</v>
      </c>
      <c r="X278" s="11">
        <f>Q278</f>
        <v>1</v>
      </c>
    </row>
    <row r="279" spans="1:25" x14ac:dyDescent="0.25">
      <c r="A279" t="s">
        <v>36</v>
      </c>
      <c r="B279" s="8" t="s">
        <v>52</v>
      </c>
      <c r="C279" t="s">
        <v>19</v>
      </c>
      <c r="D279" s="10">
        <v>1</v>
      </c>
      <c r="E279" s="9">
        <v>0</v>
      </c>
      <c r="F279" s="4">
        <v>0</v>
      </c>
      <c r="G279" s="4">
        <v>0</v>
      </c>
      <c r="H279" s="4">
        <v>0</v>
      </c>
      <c r="I279" s="4">
        <v>0</v>
      </c>
      <c r="J279">
        <f t="shared" si="302"/>
        <v>1</v>
      </c>
      <c r="K279" s="11">
        <f>E279</f>
        <v>0</v>
      </c>
      <c r="N279" t="s">
        <v>36</v>
      </c>
      <c r="O279" s="8" t="s">
        <v>57</v>
      </c>
      <c r="P279" t="s">
        <v>19</v>
      </c>
      <c r="Q279" s="10">
        <v>0</v>
      </c>
      <c r="R279" s="9">
        <v>1</v>
      </c>
      <c r="S279" s="4">
        <v>0</v>
      </c>
      <c r="T279" s="4">
        <v>0</v>
      </c>
      <c r="U279" s="4">
        <v>0</v>
      </c>
      <c r="V279" s="4">
        <v>0</v>
      </c>
      <c r="W279">
        <f t="shared" ref="W279:W283" si="303">SUM(Q279:V279)</f>
        <v>1</v>
      </c>
      <c r="X279" s="11">
        <f>R279</f>
        <v>1</v>
      </c>
    </row>
    <row r="280" spans="1:25" x14ac:dyDescent="0.25">
      <c r="C280" t="s">
        <v>20</v>
      </c>
      <c r="D280" s="10">
        <v>0</v>
      </c>
      <c r="E280" s="10">
        <v>0</v>
      </c>
      <c r="F280" s="9">
        <v>1</v>
      </c>
      <c r="G280" s="4">
        <v>0</v>
      </c>
      <c r="H280" s="4">
        <v>0</v>
      </c>
      <c r="I280" s="4">
        <v>0</v>
      </c>
      <c r="J280">
        <f t="shared" si="302"/>
        <v>1</v>
      </c>
      <c r="K280" s="11">
        <f>F280</f>
        <v>1</v>
      </c>
      <c r="P280" t="s">
        <v>20</v>
      </c>
      <c r="Q280" s="10">
        <v>0</v>
      </c>
      <c r="R280" s="10">
        <v>0</v>
      </c>
      <c r="S280" s="9">
        <v>1</v>
      </c>
      <c r="T280" s="4">
        <v>0</v>
      </c>
      <c r="U280" s="4">
        <v>0</v>
      </c>
      <c r="V280" s="4">
        <v>0</v>
      </c>
      <c r="W280">
        <f t="shared" si="303"/>
        <v>1</v>
      </c>
      <c r="X280" s="11">
        <f>S280</f>
        <v>1</v>
      </c>
    </row>
    <row r="281" spans="1:25" x14ac:dyDescent="0.25">
      <c r="C281" t="s">
        <v>21</v>
      </c>
      <c r="D281" s="10">
        <v>1</v>
      </c>
      <c r="E281" s="10">
        <v>0</v>
      </c>
      <c r="F281" s="4">
        <v>0</v>
      </c>
      <c r="G281" s="9">
        <v>2</v>
      </c>
      <c r="H281" s="4">
        <v>0</v>
      </c>
      <c r="I281" s="4">
        <v>0</v>
      </c>
      <c r="J281">
        <f t="shared" si="302"/>
        <v>3</v>
      </c>
      <c r="K281" s="12">
        <f>G281</f>
        <v>2</v>
      </c>
      <c r="P281" t="s">
        <v>21</v>
      </c>
      <c r="Q281" s="10">
        <v>2</v>
      </c>
      <c r="R281" s="10">
        <v>0</v>
      </c>
      <c r="S281" s="4">
        <v>2</v>
      </c>
      <c r="T281" s="9">
        <v>0</v>
      </c>
      <c r="U281" s="4">
        <v>0</v>
      </c>
      <c r="V281" s="4">
        <v>0</v>
      </c>
      <c r="W281">
        <f t="shared" si="303"/>
        <v>4</v>
      </c>
      <c r="X281" s="12">
        <f>T281</f>
        <v>0</v>
      </c>
    </row>
    <row r="282" spans="1:25" x14ac:dyDescent="0.25">
      <c r="C282" t="s">
        <v>22</v>
      </c>
      <c r="D282" s="10">
        <v>0</v>
      </c>
      <c r="E282" s="10">
        <v>0</v>
      </c>
      <c r="F282" s="4">
        <v>0</v>
      </c>
      <c r="G282" s="4">
        <v>0</v>
      </c>
      <c r="H282" s="9">
        <v>0</v>
      </c>
      <c r="I282" s="4">
        <v>0</v>
      </c>
      <c r="J282">
        <f t="shared" si="302"/>
        <v>0</v>
      </c>
      <c r="K282" s="12">
        <f>H282</f>
        <v>0</v>
      </c>
      <c r="P282" t="s">
        <v>22</v>
      </c>
      <c r="Q282" s="10">
        <v>0</v>
      </c>
      <c r="R282" s="10">
        <v>0</v>
      </c>
      <c r="S282" s="4">
        <v>0</v>
      </c>
      <c r="T282" s="4">
        <v>0</v>
      </c>
      <c r="U282" s="9">
        <v>0</v>
      </c>
      <c r="V282" s="4">
        <v>0</v>
      </c>
      <c r="W282">
        <f t="shared" si="303"/>
        <v>0</v>
      </c>
      <c r="X282" s="12">
        <f>U282</f>
        <v>0</v>
      </c>
    </row>
    <row r="283" spans="1:25" x14ac:dyDescent="0.25">
      <c r="C283" t="s">
        <v>23</v>
      </c>
      <c r="D283" s="10">
        <v>0</v>
      </c>
      <c r="E283" s="10">
        <v>0</v>
      </c>
      <c r="F283" s="4">
        <v>0</v>
      </c>
      <c r="G283" s="4">
        <v>0</v>
      </c>
      <c r="H283" s="4">
        <v>0</v>
      </c>
      <c r="I283" s="9">
        <v>0</v>
      </c>
      <c r="J283">
        <f t="shared" si="302"/>
        <v>0</v>
      </c>
      <c r="K283" s="12">
        <f>I283</f>
        <v>0</v>
      </c>
      <c r="P283" t="s">
        <v>23</v>
      </c>
      <c r="Q283" s="10">
        <v>0</v>
      </c>
      <c r="R283" s="10">
        <v>0</v>
      </c>
      <c r="S283" s="4">
        <v>0</v>
      </c>
      <c r="T283" s="4">
        <v>0</v>
      </c>
      <c r="U283" s="4">
        <v>0</v>
      </c>
      <c r="V283" s="9">
        <v>0</v>
      </c>
      <c r="W283">
        <f t="shared" si="303"/>
        <v>0</v>
      </c>
      <c r="X283" s="12">
        <f>V283</f>
        <v>0</v>
      </c>
    </row>
    <row r="284" spans="1:25" ht="15.75" thickBot="1" x14ac:dyDescent="0.3">
      <c r="C284" s="7" t="s">
        <v>5</v>
      </c>
      <c r="D284" s="13">
        <f>SUM(D278:D283)</f>
        <v>5</v>
      </c>
      <c r="E284" s="13">
        <f t="shared" ref="E284:I284" si="304">SUM(E278:E283)</f>
        <v>0</v>
      </c>
      <c r="F284" s="13">
        <f t="shared" si="304"/>
        <v>2</v>
      </c>
      <c r="G284" s="13">
        <f t="shared" si="304"/>
        <v>4</v>
      </c>
      <c r="H284" s="13">
        <f t="shared" si="304"/>
        <v>0</v>
      </c>
      <c r="I284" s="13">
        <f t="shared" si="304"/>
        <v>0</v>
      </c>
      <c r="J284" s="13">
        <f>SUM(J278:J283)</f>
        <v>11</v>
      </c>
      <c r="K284">
        <f t="shared" ref="K284" si="305">SUM(K278:K283)</f>
        <v>6</v>
      </c>
      <c r="L284" s="11">
        <f>SUM(D284:I284)</f>
        <v>11</v>
      </c>
      <c r="M284" s="12"/>
      <c r="N284" s="12"/>
      <c r="P284" s="7" t="s">
        <v>5</v>
      </c>
      <c r="Q284" s="13">
        <f>SUM(Q278:Q283)</f>
        <v>3</v>
      </c>
      <c r="R284" s="13">
        <f t="shared" ref="R284:V284" si="306">SUM(R278:R283)</f>
        <v>2</v>
      </c>
      <c r="S284" s="13">
        <f t="shared" si="306"/>
        <v>6</v>
      </c>
      <c r="T284" s="13">
        <f t="shared" si="306"/>
        <v>0</v>
      </c>
      <c r="U284" s="13">
        <f t="shared" si="306"/>
        <v>0</v>
      </c>
      <c r="V284" s="13">
        <f t="shared" si="306"/>
        <v>0</v>
      </c>
      <c r="W284" s="13">
        <f>SUM(W278:W283)</f>
        <v>11</v>
      </c>
      <c r="X284">
        <f t="shared" ref="X284" si="307">SUM(X278:X283)</f>
        <v>3</v>
      </c>
      <c r="Y284" s="11">
        <f>SUM(Q284:V284)</f>
        <v>11</v>
      </c>
    </row>
    <row r="285" spans="1:25" x14ac:dyDescent="0.25">
      <c r="C285" t="s">
        <v>37</v>
      </c>
      <c r="D285" s="14">
        <f>(D278/D$284)*100</f>
        <v>60</v>
      </c>
      <c r="E285" s="19">
        <v>0</v>
      </c>
      <c r="F285" s="19">
        <f t="shared" ref="F285:G285" si="308">(F278/F$284)*100</f>
        <v>50</v>
      </c>
      <c r="G285" s="19">
        <f t="shared" si="308"/>
        <v>50</v>
      </c>
      <c r="H285" s="19">
        <v>0</v>
      </c>
      <c r="I285" s="19">
        <v>0</v>
      </c>
      <c r="K285" s="20">
        <f>(K284/J284)</f>
        <v>0.54545454545454541</v>
      </c>
      <c r="P285" t="s">
        <v>37</v>
      </c>
      <c r="Q285" s="14">
        <f>(Q278/Q$284)*100</f>
        <v>33.333333333333329</v>
      </c>
      <c r="R285" s="19">
        <f t="shared" ref="R285:S285" si="309">(R278/R$284)*100</f>
        <v>50</v>
      </c>
      <c r="S285" s="19">
        <f t="shared" si="309"/>
        <v>50</v>
      </c>
      <c r="T285" s="19">
        <v>0</v>
      </c>
      <c r="U285" s="19">
        <v>0</v>
      </c>
      <c r="V285" s="19">
        <v>0</v>
      </c>
      <c r="X285" s="20">
        <f>(X284/W284)</f>
        <v>0.27272727272727271</v>
      </c>
    </row>
    <row r="286" spans="1:25" x14ac:dyDescent="0.25">
      <c r="C286" t="s">
        <v>38</v>
      </c>
      <c r="D286" s="19">
        <f t="shared" ref="D286:G286" si="310">(D279/D$284)*100</f>
        <v>20</v>
      </c>
      <c r="E286" s="14"/>
      <c r="F286" s="19">
        <f t="shared" si="310"/>
        <v>0</v>
      </c>
      <c r="G286" s="19">
        <f t="shared" si="310"/>
        <v>0</v>
      </c>
      <c r="H286" s="19">
        <v>0</v>
      </c>
      <c r="I286" s="19">
        <v>0</v>
      </c>
      <c r="K286" s="12"/>
      <c r="L286" s="47"/>
      <c r="M286" s="18"/>
      <c r="N286" s="18"/>
      <c r="P286" t="s">
        <v>38</v>
      </c>
      <c r="Q286" s="19">
        <f t="shared" ref="Q286:S286" si="311">(Q279/Q$284)*100</f>
        <v>0</v>
      </c>
      <c r="R286" s="14">
        <f t="shared" si="311"/>
        <v>50</v>
      </c>
      <c r="S286" s="19">
        <f t="shared" si="311"/>
        <v>0</v>
      </c>
      <c r="T286" s="19">
        <v>0</v>
      </c>
      <c r="U286" s="19">
        <v>0</v>
      </c>
      <c r="V286" s="19">
        <v>0</v>
      </c>
      <c r="X286" s="51"/>
      <c r="Y286" s="52"/>
    </row>
    <row r="287" spans="1:25" x14ac:dyDescent="0.25">
      <c r="C287" t="s">
        <v>39</v>
      </c>
      <c r="D287" s="19">
        <f t="shared" ref="D287:G287" si="312">(D280/D$284)*100</f>
        <v>0</v>
      </c>
      <c r="E287" s="19">
        <v>0</v>
      </c>
      <c r="F287" s="14">
        <f t="shared" si="312"/>
        <v>50</v>
      </c>
      <c r="G287" s="19">
        <f t="shared" si="312"/>
        <v>0</v>
      </c>
      <c r="H287" s="19">
        <v>0</v>
      </c>
      <c r="I287" s="19">
        <v>0</v>
      </c>
      <c r="K287" s="12"/>
      <c r="L287" s="12"/>
      <c r="P287" t="s">
        <v>39</v>
      </c>
      <c r="Q287" s="19">
        <f t="shared" ref="Q287:S287" si="313">(Q280/Q$284)*100</f>
        <v>0</v>
      </c>
      <c r="R287" s="19">
        <f t="shared" si="313"/>
        <v>0</v>
      </c>
      <c r="S287" s="14">
        <f t="shared" si="313"/>
        <v>16.666666666666664</v>
      </c>
      <c r="T287" s="19">
        <v>0</v>
      </c>
      <c r="U287" s="19">
        <v>0</v>
      </c>
      <c r="V287" s="19">
        <v>0</v>
      </c>
    </row>
    <row r="288" spans="1:25" x14ac:dyDescent="0.25">
      <c r="C288" t="s">
        <v>40</v>
      </c>
      <c r="D288" s="19">
        <f t="shared" ref="D288:G288" si="314">(D281/D$284)*100</f>
        <v>20</v>
      </c>
      <c r="E288" s="19">
        <v>0</v>
      </c>
      <c r="F288" s="19">
        <f t="shared" si="314"/>
        <v>0</v>
      </c>
      <c r="G288" s="14">
        <f t="shared" si="314"/>
        <v>50</v>
      </c>
      <c r="H288" s="19">
        <v>0</v>
      </c>
      <c r="I288" s="19">
        <v>0</v>
      </c>
      <c r="P288" t="s">
        <v>40</v>
      </c>
      <c r="Q288" s="19">
        <f t="shared" ref="Q288:S288" si="315">(Q281/Q$284)*100</f>
        <v>66.666666666666657</v>
      </c>
      <c r="R288" s="19">
        <f t="shared" si="315"/>
        <v>0</v>
      </c>
      <c r="S288" s="19">
        <f t="shared" si="315"/>
        <v>33.333333333333329</v>
      </c>
      <c r="T288" s="14"/>
      <c r="U288" s="19">
        <v>0</v>
      </c>
      <c r="V288" s="19">
        <v>0</v>
      </c>
    </row>
    <row r="289" spans="1:25" x14ac:dyDescent="0.25">
      <c r="C289" t="s">
        <v>41</v>
      </c>
      <c r="D289" s="19">
        <f t="shared" ref="D289:G289" si="316">(D282/D$284)*100</f>
        <v>0</v>
      </c>
      <c r="E289" s="19">
        <v>0</v>
      </c>
      <c r="F289" s="19">
        <f t="shared" si="316"/>
        <v>0</v>
      </c>
      <c r="G289" s="19">
        <f t="shared" si="316"/>
        <v>0</v>
      </c>
      <c r="H289" s="14"/>
      <c r="I289" s="19">
        <v>0</v>
      </c>
      <c r="P289" t="s">
        <v>41</v>
      </c>
      <c r="Q289" s="19">
        <f t="shared" ref="Q289:S289" si="317">(Q282/Q$284)*100</f>
        <v>0</v>
      </c>
      <c r="R289" s="19">
        <f t="shared" si="317"/>
        <v>0</v>
      </c>
      <c r="S289" s="19">
        <f t="shared" si="317"/>
        <v>0</v>
      </c>
      <c r="T289" s="19">
        <v>0</v>
      </c>
      <c r="U289" s="14"/>
      <c r="V289" s="19">
        <v>0</v>
      </c>
    </row>
    <row r="290" spans="1:25" x14ac:dyDescent="0.25">
      <c r="C290" t="s">
        <v>42</v>
      </c>
      <c r="D290" s="19">
        <f t="shared" ref="D290:G290" si="318">(D283/D$284)*100</f>
        <v>0</v>
      </c>
      <c r="E290" s="19">
        <v>0</v>
      </c>
      <c r="F290" s="19">
        <f t="shared" si="318"/>
        <v>0</v>
      </c>
      <c r="G290" s="19">
        <f t="shared" si="318"/>
        <v>0</v>
      </c>
      <c r="H290" s="19">
        <v>0</v>
      </c>
      <c r="I290" s="14"/>
      <c r="K290" t="s">
        <v>43</v>
      </c>
      <c r="P290" t="s">
        <v>42</v>
      </c>
      <c r="Q290" s="19">
        <f t="shared" ref="Q290:S290" si="319">(Q283/Q$284)*100</f>
        <v>0</v>
      </c>
      <c r="R290" s="19">
        <f t="shared" si="319"/>
        <v>0</v>
      </c>
      <c r="S290" s="19">
        <f t="shared" si="319"/>
        <v>0</v>
      </c>
      <c r="T290" s="19">
        <v>0</v>
      </c>
      <c r="U290" s="19">
        <v>0</v>
      </c>
      <c r="V290" s="14"/>
      <c r="X290" t="s">
        <v>43</v>
      </c>
    </row>
    <row r="291" spans="1:25" x14ac:dyDescent="0.25">
      <c r="C291" t="s">
        <v>5</v>
      </c>
      <c r="D291" s="19">
        <f t="shared" ref="D291:G291" si="320">(D284/D$284)*100</f>
        <v>100</v>
      </c>
      <c r="E291" s="19">
        <v>0</v>
      </c>
      <c r="F291" s="19">
        <f t="shared" si="320"/>
        <v>100</v>
      </c>
      <c r="G291" s="19">
        <f t="shared" si="320"/>
        <v>100</v>
      </c>
      <c r="H291" s="19">
        <v>0</v>
      </c>
      <c r="I291" s="19">
        <v>0</v>
      </c>
      <c r="J291" s="12"/>
      <c r="K291" s="16">
        <f>AVERAGE(D285,E286,F287,G288,H289,I290)</f>
        <v>53.333333333333336</v>
      </c>
      <c r="P291" t="s">
        <v>5</v>
      </c>
      <c r="Q291" s="19">
        <f t="shared" ref="Q291:S291" si="321">(Q284/Q$284)*100</f>
        <v>100</v>
      </c>
      <c r="R291" s="19">
        <f t="shared" si="321"/>
        <v>100</v>
      </c>
      <c r="S291" s="19">
        <f t="shared" si="321"/>
        <v>100</v>
      </c>
      <c r="T291" s="19">
        <v>0</v>
      </c>
      <c r="U291" s="19">
        <v>0</v>
      </c>
      <c r="V291" s="19">
        <v>0</v>
      </c>
      <c r="W291" s="12"/>
      <c r="X291" s="16">
        <f>AVERAGE(Q285,R286,S287,T288,U289,V290)</f>
        <v>33.333333333333336</v>
      </c>
    </row>
    <row r="293" spans="1:25" x14ac:dyDescent="0.25">
      <c r="B293" s="48"/>
      <c r="D293" s="8" t="s">
        <v>9</v>
      </c>
      <c r="O293" s="50"/>
      <c r="Q293" s="8" t="s">
        <v>14</v>
      </c>
    </row>
    <row r="294" spans="1:25" x14ac:dyDescent="0.25">
      <c r="A294" t="s">
        <v>64</v>
      </c>
      <c r="B294" s="17"/>
      <c r="D294" t="s">
        <v>18</v>
      </c>
      <c r="E294" t="s">
        <v>19</v>
      </c>
      <c r="F294" t="s">
        <v>20</v>
      </c>
      <c r="G294" t="s">
        <v>21</v>
      </c>
      <c r="H294" t="s">
        <v>22</v>
      </c>
      <c r="I294" t="s">
        <v>23</v>
      </c>
      <c r="J294" t="s">
        <v>5</v>
      </c>
      <c r="K294" t="s">
        <v>44</v>
      </c>
      <c r="N294" t="s">
        <v>77</v>
      </c>
      <c r="O294" s="17"/>
      <c r="Q294" t="s">
        <v>18</v>
      </c>
      <c r="R294" t="s">
        <v>19</v>
      </c>
      <c r="S294" t="s">
        <v>20</v>
      </c>
      <c r="T294" t="s">
        <v>21</v>
      </c>
      <c r="U294" t="s">
        <v>22</v>
      </c>
      <c r="V294" t="s">
        <v>23</v>
      </c>
      <c r="W294" t="s">
        <v>5</v>
      </c>
      <c r="X294" t="s">
        <v>44</v>
      </c>
    </row>
    <row r="295" spans="1:25" x14ac:dyDescent="0.25">
      <c r="C295" t="s">
        <v>18</v>
      </c>
      <c r="D295" s="9">
        <v>4</v>
      </c>
      <c r="E295" s="10">
        <v>2</v>
      </c>
      <c r="F295" s="4">
        <v>1</v>
      </c>
      <c r="G295" s="4">
        <v>0</v>
      </c>
      <c r="H295" s="4">
        <v>0</v>
      </c>
      <c r="I295" s="4">
        <v>0</v>
      </c>
      <c r="J295">
        <f t="shared" ref="J295:J300" si="322">SUM(D295:I295)</f>
        <v>7</v>
      </c>
      <c r="K295" s="11">
        <f>D295</f>
        <v>4</v>
      </c>
      <c r="P295" t="s">
        <v>18</v>
      </c>
      <c r="Q295" s="9">
        <v>1</v>
      </c>
      <c r="R295" s="10">
        <v>0</v>
      </c>
      <c r="S295" s="4">
        <v>3</v>
      </c>
      <c r="T295" s="4">
        <v>0</v>
      </c>
      <c r="U295" s="4">
        <v>0</v>
      </c>
      <c r="V295" s="4">
        <v>0</v>
      </c>
      <c r="W295">
        <f>SUM(Q295:V295)</f>
        <v>4</v>
      </c>
      <c r="X295" s="11">
        <f>Q295</f>
        <v>1</v>
      </c>
    </row>
    <row r="296" spans="1:25" x14ac:dyDescent="0.25">
      <c r="A296" t="s">
        <v>45</v>
      </c>
      <c r="B296" s="8" t="s">
        <v>52</v>
      </c>
      <c r="C296" t="s">
        <v>19</v>
      </c>
      <c r="D296" s="10">
        <v>0</v>
      </c>
      <c r="E296" s="9">
        <v>0</v>
      </c>
      <c r="F296" s="4">
        <v>0</v>
      </c>
      <c r="G296" s="4">
        <v>0</v>
      </c>
      <c r="H296" s="4">
        <v>0</v>
      </c>
      <c r="I296" s="4">
        <v>0</v>
      </c>
      <c r="J296">
        <f t="shared" si="322"/>
        <v>0</v>
      </c>
      <c r="K296" s="11">
        <f>E296</f>
        <v>0</v>
      </c>
      <c r="N296" t="s">
        <v>45</v>
      </c>
      <c r="O296" s="8" t="s">
        <v>57</v>
      </c>
      <c r="P296" t="s">
        <v>19</v>
      </c>
      <c r="Q296" s="10">
        <v>0</v>
      </c>
      <c r="R296" s="9">
        <v>0</v>
      </c>
      <c r="S296" s="4">
        <v>0</v>
      </c>
      <c r="T296" s="4">
        <v>0</v>
      </c>
      <c r="U296" s="4">
        <v>0</v>
      </c>
      <c r="V296" s="4">
        <v>0</v>
      </c>
      <c r="W296">
        <f t="shared" ref="W296:W300" si="323">SUM(Q296:V296)</f>
        <v>0</v>
      </c>
      <c r="X296" s="11">
        <f>R296</f>
        <v>0</v>
      </c>
    </row>
    <row r="297" spans="1:25" x14ac:dyDescent="0.25">
      <c r="C297" t="s">
        <v>20</v>
      </c>
      <c r="D297" s="10">
        <v>1</v>
      </c>
      <c r="E297" s="10">
        <v>0</v>
      </c>
      <c r="F297" s="9">
        <v>0</v>
      </c>
      <c r="G297" s="4">
        <v>0</v>
      </c>
      <c r="H297" s="4">
        <v>0</v>
      </c>
      <c r="I297" s="4">
        <v>0</v>
      </c>
      <c r="J297">
        <f t="shared" si="322"/>
        <v>1</v>
      </c>
      <c r="K297" s="11">
        <f>F297</f>
        <v>0</v>
      </c>
      <c r="P297" t="s">
        <v>20</v>
      </c>
      <c r="Q297" s="10">
        <v>2</v>
      </c>
      <c r="R297" s="10">
        <v>0</v>
      </c>
      <c r="S297" s="9">
        <v>3</v>
      </c>
      <c r="T297" s="4">
        <v>0</v>
      </c>
      <c r="U297" s="4">
        <v>0</v>
      </c>
      <c r="V297" s="4">
        <v>0</v>
      </c>
      <c r="W297">
        <f t="shared" si="323"/>
        <v>5</v>
      </c>
      <c r="X297" s="11">
        <f>S297</f>
        <v>3</v>
      </c>
    </row>
    <row r="298" spans="1:25" x14ac:dyDescent="0.25">
      <c r="C298" t="s">
        <v>21</v>
      </c>
      <c r="D298" s="10">
        <v>0</v>
      </c>
      <c r="E298" s="10">
        <v>0</v>
      </c>
      <c r="F298" s="4">
        <v>0</v>
      </c>
      <c r="G298" s="9">
        <v>3</v>
      </c>
      <c r="H298" s="4">
        <v>0</v>
      </c>
      <c r="I298" s="4">
        <v>0</v>
      </c>
      <c r="J298">
        <f t="shared" si="322"/>
        <v>3</v>
      </c>
      <c r="K298" s="12">
        <f>G298</f>
        <v>3</v>
      </c>
      <c r="P298" t="s">
        <v>21</v>
      </c>
      <c r="Q298" s="10">
        <v>0</v>
      </c>
      <c r="R298" s="10">
        <v>0</v>
      </c>
      <c r="S298" s="4">
        <v>1</v>
      </c>
      <c r="T298" s="9">
        <v>1</v>
      </c>
      <c r="U298" s="4">
        <v>0</v>
      </c>
      <c r="V298" s="4">
        <v>0</v>
      </c>
      <c r="W298">
        <f t="shared" si="323"/>
        <v>2</v>
      </c>
      <c r="X298" s="12">
        <f>T298</f>
        <v>1</v>
      </c>
    </row>
    <row r="299" spans="1:25" x14ac:dyDescent="0.25">
      <c r="C299" t="s">
        <v>22</v>
      </c>
      <c r="D299" s="10">
        <v>0</v>
      </c>
      <c r="E299" s="10">
        <v>0</v>
      </c>
      <c r="F299" s="4">
        <v>0</v>
      </c>
      <c r="G299" s="4">
        <v>0</v>
      </c>
      <c r="H299" s="9">
        <v>0</v>
      </c>
      <c r="I299" s="4">
        <v>0</v>
      </c>
      <c r="J299">
        <f t="shared" si="322"/>
        <v>0</v>
      </c>
      <c r="K299" s="12">
        <f>H299</f>
        <v>0</v>
      </c>
      <c r="P299" t="s">
        <v>22</v>
      </c>
      <c r="Q299" s="10">
        <v>0</v>
      </c>
      <c r="R299" s="10">
        <v>0</v>
      </c>
      <c r="S299" s="4">
        <v>0</v>
      </c>
      <c r="T299" s="4">
        <v>0</v>
      </c>
      <c r="U299" s="9">
        <v>0</v>
      </c>
      <c r="V299" s="4">
        <v>0</v>
      </c>
      <c r="W299">
        <f t="shared" si="323"/>
        <v>0</v>
      </c>
      <c r="X299" s="12">
        <f>U299</f>
        <v>0</v>
      </c>
    </row>
    <row r="300" spans="1:25" x14ac:dyDescent="0.25">
      <c r="C300" t="s">
        <v>23</v>
      </c>
      <c r="D300" s="10">
        <v>0</v>
      </c>
      <c r="E300" s="10">
        <v>0</v>
      </c>
      <c r="F300" s="4">
        <v>0</v>
      </c>
      <c r="G300" s="4">
        <v>0</v>
      </c>
      <c r="H300" s="4">
        <v>0</v>
      </c>
      <c r="I300" s="9">
        <v>0</v>
      </c>
      <c r="J300">
        <f t="shared" si="322"/>
        <v>0</v>
      </c>
      <c r="K300" s="12">
        <f>I300</f>
        <v>0</v>
      </c>
      <c r="P300" t="s">
        <v>23</v>
      </c>
      <c r="Q300" s="10">
        <v>0</v>
      </c>
      <c r="R300" s="10">
        <v>0</v>
      </c>
      <c r="S300" s="4">
        <v>0</v>
      </c>
      <c r="T300" s="4">
        <v>0</v>
      </c>
      <c r="U300" s="4">
        <v>0</v>
      </c>
      <c r="V300" s="9">
        <v>0</v>
      </c>
      <c r="W300">
        <f t="shared" si="323"/>
        <v>0</v>
      </c>
      <c r="X300" s="12">
        <f>V300</f>
        <v>0</v>
      </c>
    </row>
    <row r="301" spans="1:25" ht="15.75" thickBot="1" x14ac:dyDescent="0.3">
      <c r="C301" s="7" t="s">
        <v>5</v>
      </c>
      <c r="D301" s="13">
        <f t="shared" ref="D301:J301" si="324">SUM(D295:D300)</f>
        <v>5</v>
      </c>
      <c r="E301" s="13">
        <f t="shared" si="324"/>
        <v>2</v>
      </c>
      <c r="F301" s="13">
        <f t="shared" si="324"/>
        <v>1</v>
      </c>
      <c r="G301" s="13">
        <f t="shared" si="324"/>
        <v>3</v>
      </c>
      <c r="H301" s="13">
        <f t="shared" si="324"/>
        <v>0</v>
      </c>
      <c r="I301" s="13">
        <f t="shared" si="324"/>
        <v>0</v>
      </c>
      <c r="J301" s="13">
        <f t="shared" si="324"/>
        <v>11</v>
      </c>
      <c r="K301">
        <f t="shared" ref="K301" si="325">SUM(K295:K300)</f>
        <v>7</v>
      </c>
      <c r="L301" s="11">
        <f>SUM(D301:I301)</f>
        <v>11</v>
      </c>
      <c r="M301" s="12"/>
      <c r="N301" s="12"/>
      <c r="P301" s="7" t="s">
        <v>5</v>
      </c>
      <c r="Q301" s="13">
        <f>SUM(Q295:Q300)</f>
        <v>3</v>
      </c>
      <c r="R301" s="13">
        <f t="shared" ref="R301:V301" si="326">SUM(R295:R300)</f>
        <v>0</v>
      </c>
      <c r="S301" s="13">
        <f t="shared" si="326"/>
        <v>7</v>
      </c>
      <c r="T301" s="13">
        <f t="shared" si="326"/>
        <v>1</v>
      </c>
      <c r="U301" s="13">
        <f t="shared" si="326"/>
        <v>0</v>
      </c>
      <c r="V301" s="13">
        <f t="shared" si="326"/>
        <v>0</v>
      </c>
      <c r="W301" s="13">
        <f>SUM(W295:W300)</f>
        <v>11</v>
      </c>
      <c r="X301">
        <f t="shared" ref="X301" si="327">SUM(X295:X300)</f>
        <v>5</v>
      </c>
      <c r="Y301" s="11">
        <f>SUM(Q301:V301)</f>
        <v>11</v>
      </c>
    </row>
    <row r="302" spans="1:25" x14ac:dyDescent="0.25">
      <c r="C302" t="s">
        <v>37</v>
      </c>
      <c r="D302" s="14">
        <f>(D295/D$301)*100</f>
        <v>80</v>
      </c>
      <c r="E302" s="19">
        <f>(E295/E$301)*100</f>
        <v>100</v>
      </c>
      <c r="F302" s="19">
        <f>(F295/F$301)*100</f>
        <v>100</v>
      </c>
      <c r="G302" s="19">
        <f>(G295/G$301)*100</f>
        <v>0</v>
      </c>
      <c r="H302" s="19">
        <v>0</v>
      </c>
      <c r="I302" s="19">
        <v>0</v>
      </c>
      <c r="K302" s="20">
        <f>(K301/J301)</f>
        <v>0.63636363636363635</v>
      </c>
      <c r="P302" t="s">
        <v>37</v>
      </c>
      <c r="Q302" s="14">
        <f>(Q295/Q$301)*100</f>
        <v>33.333333333333329</v>
      </c>
      <c r="R302" s="19">
        <v>0</v>
      </c>
      <c r="S302" s="19">
        <f t="shared" ref="S302:T302" si="328">(S295/S$301)*100</f>
        <v>42.857142857142854</v>
      </c>
      <c r="T302" s="19">
        <f t="shared" si="328"/>
        <v>0</v>
      </c>
      <c r="U302" s="19">
        <v>0</v>
      </c>
      <c r="V302" s="19">
        <v>0</v>
      </c>
      <c r="X302" s="20">
        <f>(X301/W301)</f>
        <v>0.45454545454545453</v>
      </c>
    </row>
    <row r="303" spans="1:25" x14ac:dyDescent="0.25">
      <c r="C303" t="s">
        <v>38</v>
      </c>
      <c r="D303" s="19">
        <f t="shared" ref="D303:E303" si="329">(D296/D$301)*100</f>
        <v>0</v>
      </c>
      <c r="E303" s="14">
        <f t="shared" si="329"/>
        <v>0</v>
      </c>
      <c r="F303" s="19">
        <f>(F296/F$301)*100</f>
        <v>0</v>
      </c>
      <c r="G303" s="19">
        <f t="shared" ref="G303" si="330">(G296/G$301)*100</f>
        <v>0</v>
      </c>
      <c r="H303" s="19">
        <v>0</v>
      </c>
      <c r="I303" s="19">
        <v>0</v>
      </c>
      <c r="K303" s="12"/>
      <c r="L303" s="47"/>
      <c r="M303" s="18"/>
      <c r="N303" s="18"/>
      <c r="P303" t="s">
        <v>38</v>
      </c>
      <c r="Q303" s="19">
        <f t="shared" ref="Q303:T303" si="331">(Q296/Q$301)*100</f>
        <v>0</v>
      </c>
      <c r="R303" s="14"/>
      <c r="S303" s="19">
        <f t="shared" si="331"/>
        <v>0</v>
      </c>
      <c r="T303" s="19">
        <f t="shared" si="331"/>
        <v>0</v>
      </c>
      <c r="U303" s="19">
        <v>0</v>
      </c>
      <c r="V303" s="19">
        <v>0</v>
      </c>
      <c r="X303" s="51"/>
      <c r="Y303" s="52"/>
    </row>
    <row r="304" spans="1:25" x14ac:dyDescent="0.25">
      <c r="C304" t="s">
        <v>39</v>
      </c>
      <c r="D304" s="19">
        <f t="shared" ref="D304:E304" si="332">(D297/D$301)*100</f>
        <v>20</v>
      </c>
      <c r="E304" s="19">
        <f t="shared" si="332"/>
        <v>0</v>
      </c>
      <c r="F304" s="14">
        <f>(F297/F$301)*100</f>
        <v>0</v>
      </c>
      <c r="G304" s="19">
        <f t="shared" ref="G304" si="333">(G297/G$301)*100</f>
        <v>0</v>
      </c>
      <c r="H304" s="19">
        <v>0</v>
      </c>
      <c r="I304" s="19">
        <v>0</v>
      </c>
      <c r="P304" t="s">
        <v>39</v>
      </c>
      <c r="Q304" s="19">
        <f t="shared" ref="Q304:T304" si="334">(Q297/Q$301)*100</f>
        <v>66.666666666666657</v>
      </c>
      <c r="R304" s="19">
        <v>0</v>
      </c>
      <c r="S304" s="14">
        <f t="shared" si="334"/>
        <v>42.857142857142854</v>
      </c>
      <c r="T304" s="19">
        <f t="shared" si="334"/>
        <v>0</v>
      </c>
      <c r="U304" s="19">
        <v>0</v>
      </c>
      <c r="V304" s="19">
        <v>0</v>
      </c>
    </row>
    <row r="305" spans="1:25" x14ac:dyDescent="0.25">
      <c r="C305" t="s">
        <v>40</v>
      </c>
      <c r="D305" s="19">
        <f t="shared" ref="D305:E305" si="335">(D298/D$301)*100</f>
        <v>0</v>
      </c>
      <c r="E305" s="19">
        <f t="shared" si="335"/>
        <v>0</v>
      </c>
      <c r="F305" s="19">
        <f>(F298/F$301)*100</f>
        <v>0</v>
      </c>
      <c r="G305" s="14">
        <f t="shared" ref="G305" si="336">(G298/G$301)*100</f>
        <v>100</v>
      </c>
      <c r="H305" s="19">
        <v>0</v>
      </c>
      <c r="I305" s="19">
        <v>0</v>
      </c>
      <c r="P305" t="s">
        <v>40</v>
      </c>
      <c r="Q305" s="19">
        <f t="shared" ref="Q305:T305" si="337">(Q298/Q$301)*100</f>
        <v>0</v>
      </c>
      <c r="R305" s="19">
        <v>0</v>
      </c>
      <c r="S305" s="19">
        <f t="shared" si="337"/>
        <v>14.285714285714285</v>
      </c>
      <c r="T305" s="14">
        <f t="shared" si="337"/>
        <v>100</v>
      </c>
      <c r="U305" s="19">
        <v>0</v>
      </c>
      <c r="V305" s="19">
        <v>0</v>
      </c>
    </row>
    <row r="306" spans="1:25" x14ac:dyDescent="0.25">
      <c r="C306" t="s">
        <v>41</v>
      </c>
      <c r="D306" s="19">
        <f t="shared" ref="D306:E306" si="338">(D299/D$301)*100</f>
        <v>0</v>
      </c>
      <c r="E306" s="19">
        <f t="shared" si="338"/>
        <v>0</v>
      </c>
      <c r="F306" s="19">
        <f>(F299/F$301)*100</f>
        <v>0</v>
      </c>
      <c r="G306" s="19">
        <f t="shared" ref="G306" si="339">(G299/G$301)*100</f>
        <v>0</v>
      </c>
      <c r="H306" s="14"/>
      <c r="I306" s="19">
        <v>0</v>
      </c>
      <c r="P306" t="s">
        <v>41</v>
      </c>
      <c r="Q306" s="19">
        <f t="shared" ref="Q306:T306" si="340">(Q299/Q$301)*100</f>
        <v>0</v>
      </c>
      <c r="R306" s="19">
        <v>0</v>
      </c>
      <c r="S306" s="19">
        <f t="shared" si="340"/>
        <v>0</v>
      </c>
      <c r="T306" s="19">
        <f t="shared" si="340"/>
        <v>0</v>
      </c>
      <c r="U306" s="14"/>
      <c r="V306" s="19">
        <v>0</v>
      </c>
    </row>
    <row r="307" spans="1:25" x14ac:dyDescent="0.25">
      <c r="C307" t="s">
        <v>42</v>
      </c>
      <c r="D307" s="19">
        <f t="shared" ref="D307:E307" si="341">(D300/D$301)*100</f>
        <v>0</v>
      </c>
      <c r="E307" s="19">
        <f t="shared" si="341"/>
        <v>0</v>
      </c>
      <c r="F307" s="19">
        <f>(F300/F$301)*100</f>
        <v>0</v>
      </c>
      <c r="G307" s="19">
        <f t="shared" ref="G307" si="342">(G300/G$301)*100</f>
        <v>0</v>
      </c>
      <c r="H307" s="19">
        <v>0</v>
      </c>
      <c r="I307" s="14"/>
      <c r="K307" t="s">
        <v>43</v>
      </c>
      <c r="P307" t="s">
        <v>42</v>
      </c>
      <c r="Q307" s="19">
        <f t="shared" ref="Q307:T307" si="343">(Q300/Q$301)*100</f>
        <v>0</v>
      </c>
      <c r="R307" s="19">
        <v>0</v>
      </c>
      <c r="S307" s="19">
        <f t="shared" si="343"/>
        <v>0</v>
      </c>
      <c r="T307" s="19">
        <f t="shared" si="343"/>
        <v>0</v>
      </c>
      <c r="U307" s="19">
        <v>0</v>
      </c>
      <c r="V307" s="14"/>
      <c r="X307" t="s">
        <v>43</v>
      </c>
    </row>
    <row r="308" spans="1:25" x14ac:dyDescent="0.25">
      <c r="C308" t="s">
        <v>5</v>
      </c>
      <c r="D308" s="19">
        <f t="shared" ref="D308:E308" si="344">(D301/D$301)*100</f>
        <v>100</v>
      </c>
      <c r="E308" s="19">
        <f t="shared" si="344"/>
        <v>100</v>
      </c>
      <c r="F308" s="19">
        <f t="shared" ref="F308:G308" si="345">(F301/F$301)*100</f>
        <v>100</v>
      </c>
      <c r="G308" s="19">
        <f t="shared" si="345"/>
        <v>100</v>
      </c>
      <c r="H308" s="19">
        <v>0</v>
      </c>
      <c r="I308" s="19">
        <v>0</v>
      </c>
      <c r="J308" s="12"/>
      <c r="K308" s="16">
        <f>AVERAGE(D302,E303,F304,G305,H306,I307)</f>
        <v>45</v>
      </c>
      <c r="P308" t="s">
        <v>5</v>
      </c>
      <c r="Q308" s="19">
        <f t="shared" ref="Q308:T308" si="346">(Q301/Q$301)*100</f>
        <v>100</v>
      </c>
      <c r="R308" s="19">
        <v>0</v>
      </c>
      <c r="S308" s="19">
        <f t="shared" si="346"/>
        <v>100</v>
      </c>
      <c r="T308" s="19">
        <f t="shared" si="346"/>
        <v>100</v>
      </c>
      <c r="U308" s="19">
        <v>0</v>
      </c>
      <c r="V308" s="19">
        <v>0</v>
      </c>
      <c r="W308" s="12"/>
      <c r="X308" s="16">
        <f>AVERAGE(Q302,R303,S304,T305,U306,V307)</f>
        <v>58.730158730158728</v>
      </c>
    </row>
    <row r="310" spans="1:25" x14ac:dyDescent="0.25">
      <c r="B310" s="48"/>
      <c r="D310" s="8" t="s">
        <v>9</v>
      </c>
      <c r="O310" s="50"/>
      <c r="Q310" s="8" t="s">
        <v>14</v>
      </c>
    </row>
    <row r="311" spans="1:25" x14ac:dyDescent="0.25">
      <c r="A311" t="s">
        <v>64</v>
      </c>
      <c r="B311" s="17"/>
      <c r="D311" t="s">
        <v>18</v>
      </c>
      <c r="E311" t="s">
        <v>19</v>
      </c>
      <c r="F311" t="s">
        <v>20</v>
      </c>
      <c r="G311" t="s">
        <v>21</v>
      </c>
      <c r="H311" t="s">
        <v>22</v>
      </c>
      <c r="I311" t="s">
        <v>23</v>
      </c>
      <c r="J311" t="s">
        <v>5</v>
      </c>
      <c r="K311" t="s">
        <v>44</v>
      </c>
      <c r="N311" t="s">
        <v>77</v>
      </c>
      <c r="O311" s="17"/>
      <c r="Q311" t="s">
        <v>18</v>
      </c>
      <c r="R311" t="s">
        <v>19</v>
      </c>
      <c r="S311" t="s">
        <v>20</v>
      </c>
      <c r="T311" t="s">
        <v>21</v>
      </c>
      <c r="U311" t="s">
        <v>22</v>
      </c>
      <c r="V311" t="s">
        <v>23</v>
      </c>
      <c r="W311" t="s">
        <v>5</v>
      </c>
      <c r="X311" t="s">
        <v>44</v>
      </c>
    </row>
    <row r="312" spans="1:25" x14ac:dyDescent="0.25">
      <c r="C312" t="s">
        <v>18</v>
      </c>
      <c r="D312" s="9">
        <v>5</v>
      </c>
      <c r="E312" s="10">
        <v>0</v>
      </c>
      <c r="F312" s="4">
        <v>0</v>
      </c>
      <c r="G312" s="4">
        <v>1</v>
      </c>
      <c r="H312" s="4">
        <v>0</v>
      </c>
      <c r="I312" s="4">
        <v>0</v>
      </c>
      <c r="J312">
        <f t="shared" ref="J312:J317" si="347">SUM(D312:I312)</f>
        <v>6</v>
      </c>
      <c r="K312" s="11">
        <f>D312</f>
        <v>5</v>
      </c>
      <c r="P312" t="s">
        <v>18</v>
      </c>
      <c r="Q312" s="9">
        <v>1</v>
      </c>
      <c r="R312" s="10">
        <v>0</v>
      </c>
      <c r="S312" s="4">
        <v>2</v>
      </c>
      <c r="T312" s="4">
        <v>0</v>
      </c>
      <c r="U312" s="4">
        <v>0</v>
      </c>
      <c r="V312" s="4">
        <v>0</v>
      </c>
      <c r="W312">
        <f>SUM(Q312:V312)</f>
        <v>3</v>
      </c>
      <c r="X312" s="11">
        <f>Q312</f>
        <v>1</v>
      </c>
    </row>
    <row r="313" spans="1:25" x14ac:dyDescent="0.25">
      <c r="A313" t="s">
        <v>60</v>
      </c>
      <c r="B313" s="8" t="s">
        <v>52</v>
      </c>
      <c r="C313" t="s">
        <v>19</v>
      </c>
      <c r="D313" s="10">
        <v>0</v>
      </c>
      <c r="E313" s="9">
        <v>0</v>
      </c>
      <c r="F313" s="4">
        <v>0</v>
      </c>
      <c r="G313" s="4">
        <v>0</v>
      </c>
      <c r="H313" s="4">
        <v>0</v>
      </c>
      <c r="I313" s="4">
        <v>0</v>
      </c>
      <c r="J313">
        <f t="shared" si="347"/>
        <v>0</v>
      </c>
      <c r="K313" s="11">
        <f>E313</f>
        <v>0</v>
      </c>
      <c r="N313" t="s">
        <v>60</v>
      </c>
      <c r="O313" s="8" t="s">
        <v>57</v>
      </c>
      <c r="P313" t="s">
        <v>19</v>
      </c>
      <c r="Q313" s="10">
        <v>0</v>
      </c>
      <c r="R313" s="9">
        <v>0</v>
      </c>
      <c r="S313" s="4">
        <v>0</v>
      </c>
      <c r="T313" s="4">
        <v>0</v>
      </c>
      <c r="U313" s="4">
        <v>0</v>
      </c>
      <c r="V313" s="4">
        <v>0</v>
      </c>
      <c r="W313">
        <f t="shared" ref="W313:W317" si="348">SUM(Q313:V313)</f>
        <v>0</v>
      </c>
      <c r="X313" s="11">
        <f>R313</f>
        <v>0</v>
      </c>
    </row>
    <row r="314" spans="1:25" x14ac:dyDescent="0.25">
      <c r="C314" t="s">
        <v>20</v>
      </c>
      <c r="D314" s="10">
        <v>1</v>
      </c>
      <c r="E314" s="10">
        <v>0</v>
      </c>
      <c r="F314" s="9">
        <v>0</v>
      </c>
      <c r="G314" s="4">
        <v>0</v>
      </c>
      <c r="H314" s="4">
        <v>0</v>
      </c>
      <c r="I314" s="4">
        <v>0</v>
      </c>
      <c r="J314">
        <f t="shared" si="347"/>
        <v>1</v>
      </c>
      <c r="K314" s="11">
        <f>F314</f>
        <v>0</v>
      </c>
      <c r="P314" t="s">
        <v>20</v>
      </c>
      <c r="Q314" s="10">
        <v>1</v>
      </c>
      <c r="R314" s="10">
        <v>0</v>
      </c>
      <c r="S314" s="9">
        <v>2</v>
      </c>
      <c r="T314" s="4">
        <v>0</v>
      </c>
      <c r="U314" s="4">
        <v>0</v>
      </c>
      <c r="V314" s="4">
        <v>0</v>
      </c>
      <c r="W314">
        <f t="shared" si="348"/>
        <v>3</v>
      </c>
      <c r="X314" s="11">
        <f>S314</f>
        <v>2</v>
      </c>
    </row>
    <row r="315" spans="1:25" x14ac:dyDescent="0.25">
      <c r="C315" t="s">
        <v>21</v>
      </c>
      <c r="D315" s="10">
        <v>1</v>
      </c>
      <c r="E315" s="10">
        <v>0</v>
      </c>
      <c r="F315" s="4">
        <v>1</v>
      </c>
      <c r="G315" s="9">
        <v>2</v>
      </c>
      <c r="H315" s="4">
        <v>0</v>
      </c>
      <c r="I315" s="4">
        <v>0</v>
      </c>
      <c r="J315">
        <f t="shared" si="347"/>
        <v>4</v>
      </c>
      <c r="K315" s="12">
        <f>G315</f>
        <v>2</v>
      </c>
      <c r="P315" t="s">
        <v>21</v>
      </c>
      <c r="Q315" s="10">
        <v>2</v>
      </c>
      <c r="R315" s="10">
        <v>0</v>
      </c>
      <c r="S315" s="4">
        <v>0</v>
      </c>
      <c r="T315" s="9">
        <v>2</v>
      </c>
      <c r="U315" s="4">
        <v>0</v>
      </c>
      <c r="V315" s="4">
        <v>0</v>
      </c>
      <c r="W315">
        <f t="shared" si="348"/>
        <v>4</v>
      </c>
      <c r="X315" s="12">
        <f>T315</f>
        <v>2</v>
      </c>
    </row>
    <row r="316" spans="1:25" x14ac:dyDescent="0.25">
      <c r="C316" t="s">
        <v>22</v>
      </c>
      <c r="D316" s="10">
        <v>0</v>
      </c>
      <c r="E316" s="10">
        <v>0</v>
      </c>
      <c r="F316" s="4">
        <v>0</v>
      </c>
      <c r="G316" s="4">
        <v>0</v>
      </c>
      <c r="H316" s="9">
        <v>0</v>
      </c>
      <c r="I316" s="4">
        <v>0</v>
      </c>
      <c r="J316">
        <f t="shared" si="347"/>
        <v>0</v>
      </c>
      <c r="K316" s="12">
        <f>H316</f>
        <v>0</v>
      </c>
      <c r="P316" t="s">
        <v>22</v>
      </c>
      <c r="Q316" s="10">
        <v>0</v>
      </c>
      <c r="R316" s="10">
        <v>0</v>
      </c>
      <c r="S316" s="4">
        <v>0</v>
      </c>
      <c r="T316" s="4">
        <v>0</v>
      </c>
      <c r="U316" s="9">
        <v>0</v>
      </c>
      <c r="V316" s="4">
        <v>0</v>
      </c>
      <c r="W316">
        <f t="shared" si="348"/>
        <v>0</v>
      </c>
      <c r="X316" s="12">
        <f>U316</f>
        <v>0</v>
      </c>
    </row>
    <row r="317" spans="1:25" x14ac:dyDescent="0.25">
      <c r="C317" t="s">
        <v>23</v>
      </c>
      <c r="D317" s="10">
        <v>0</v>
      </c>
      <c r="E317" s="10">
        <v>0</v>
      </c>
      <c r="F317" s="4">
        <v>0</v>
      </c>
      <c r="G317" s="4">
        <v>0</v>
      </c>
      <c r="H317" s="4">
        <v>0</v>
      </c>
      <c r="I317" s="9">
        <v>0</v>
      </c>
      <c r="J317">
        <f t="shared" si="347"/>
        <v>0</v>
      </c>
      <c r="K317" s="12">
        <f>I317</f>
        <v>0</v>
      </c>
      <c r="P317" t="s">
        <v>23</v>
      </c>
      <c r="Q317" s="10">
        <v>0</v>
      </c>
      <c r="R317" s="10">
        <v>0</v>
      </c>
      <c r="S317" s="4">
        <v>1</v>
      </c>
      <c r="T317" s="4">
        <v>0</v>
      </c>
      <c r="U317" s="4">
        <v>0</v>
      </c>
      <c r="V317" s="9">
        <v>0</v>
      </c>
      <c r="W317">
        <f t="shared" si="348"/>
        <v>1</v>
      </c>
      <c r="X317" s="12">
        <f>V317</f>
        <v>0</v>
      </c>
    </row>
    <row r="318" spans="1:25" ht="15.75" thickBot="1" x14ac:dyDescent="0.3">
      <c r="C318" s="7" t="s">
        <v>5</v>
      </c>
      <c r="D318" s="13">
        <f t="shared" ref="D318:J318" si="349">SUM(D312:D317)</f>
        <v>7</v>
      </c>
      <c r="E318" s="13">
        <f t="shared" si="349"/>
        <v>0</v>
      </c>
      <c r="F318" s="13">
        <f t="shared" si="349"/>
        <v>1</v>
      </c>
      <c r="G318" s="13">
        <f t="shared" si="349"/>
        <v>3</v>
      </c>
      <c r="H318" s="13">
        <f t="shared" si="349"/>
        <v>0</v>
      </c>
      <c r="I318" s="13">
        <f t="shared" si="349"/>
        <v>0</v>
      </c>
      <c r="J318" s="13">
        <f t="shared" si="349"/>
        <v>11</v>
      </c>
      <c r="K318">
        <f t="shared" ref="K318" si="350">SUM(K312:K317)</f>
        <v>7</v>
      </c>
      <c r="L318" s="11">
        <f>SUM(D318:I318)</f>
        <v>11</v>
      </c>
      <c r="M318" s="12"/>
      <c r="N318" s="12"/>
      <c r="P318" s="7" t="s">
        <v>5</v>
      </c>
      <c r="Q318" s="13">
        <f>SUM(Q312:Q317)</f>
        <v>4</v>
      </c>
      <c r="R318" s="13">
        <f t="shared" ref="R318:V318" si="351">SUM(R312:R317)</f>
        <v>0</v>
      </c>
      <c r="S318" s="13">
        <f t="shared" si="351"/>
        <v>5</v>
      </c>
      <c r="T318" s="13">
        <f t="shared" si="351"/>
        <v>2</v>
      </c>
      <c r="U318" s="13">
        <f t="shared" si="351"/>
        <v>0</v>
      </c>
      <c r="V318" s="13">
        <f t="shared" si="351"/>
        <v>0</v>
      </c>
      <c r="W318" s="13">
        <f>SUM(W312:W317)</f>
        <v>11</v>
      </c>
      <c r="X318">
        <f t="shared" ref="X318" si="352">SUM(X312:X317)</f>
        <v>5</v>
      </c>
      <c r="Y318" s="11">
        <f>SUM(Q318:V318)</f>
        <v>11</v>
      </c>
    </row>
    <row r="319" spans="1:25" x14ac:dyDescent="0.25">
      <c r="C319" t="s">
        <v>37</v>
      </c>
      <c r="D319" s="14">
        <f t="shared" ref="D319:D324" si="353">(D312/D$318)*100</f>
        <v>71.428571428571431</v>
      </c>
      <c r="E319" s="19">
        <v>0</v>
      </c>
      <c r="F319" s="19">
        <f t="shared" ref="F319:G324" si="354">(F312/F$318)*100</f>
        <v>0</v>
      </c>
      <c r="G319" s="19">
        <f t="shared" si="354"/>
        <v>33.333333333333329</v>
      </c>
      <c r="H319" s="19">
        <v>0</v>
      </c>
      <c r="I319" s="19">
        <v>0</v>
      </c>
      <c r="K319" s="20">
        <f>(K318/J318)</f>
        <v>0.63636363636363635</v>
      </c>
      <c r="P319" t="s">
        <v>37</v>
      </c>
      <c r="Q319" s="14">
        <f>(Q312/Q$318)*100</f>
        <v>25</v>
      </c>
      <c r="R319" s="19">
        <v>0</v>
      </c>
      <c r="S319" s="19">
        <f t="shared" ref="S319:T319" si="355">(S312/S$318)*100</f>
        <v>40</v>
      </c>
      <c r="T319" s="19">
        <f t="shared" si="355"/>
        <v>0</v>
      </c>
      <c r="U319" s="19">
        <v>0</v>
      </c>
      <c r="V319" s="19">
        <v>0</v>
      </c>
      <c r="X319" s="20">
        <f>(X318/W318)</f>
        <v>0.45454545454545453</v>
      </c>
    </row>
    <row r="320" spans="1:25" x14ac:dyDescent="0.25">
      <c r="C320" t="s">
        <v>38</v>
      </c>
      <c r="D320" s="19">
        <f t="shared" si="353"/>
        <v>0</v>
      </c>
      <c r="E320" s="14"/>
      <c r="F320" s="19">
        <f t="shared" si="354"/>
        <v>0</v>
      </c>
      <c r="G320" s="19">
        <f t="shared" si="354"/>
        <v>0</v>
      </c>
      <c r="H320" s="19">
        <v>0</v>
      </c>
      <c r="I320" s="19">
        <v>0</v>
      </c>
      <c r="K320" s="12"/>
      <c r="L320" s="47"/>
      <c r="M320" s="18"/>
      <c r="N320" s="18"/>
      <c r="P320" t="s">
        <v>38</v>
      </c>
      <c r="Q320" s="19">
        <f t="shared" ref="Q320:T320" si="356">(Q313/Q$318)*100</f>
        <v>0</v>
      </c>
      <c r="R320" s="14"/>
      <c r="S320" s="19">
        <f t="shared" si="356"/>
        <v>0</v>
      </c>
      <c r="T320" s="19">
        <f t="shared" si="356"/>
        <v>0</v>
      </c>
      <c r="U320" s="19">
        <v>0</v>
      </c>
      <c r="V320" s="19">
        <v>0</v>
      </c>
      <c r="X320" s="51"/>
      <c r="Y320" s="52"/>
    </row>
    <row r="321" spans="1:25" x14ac:dyDescent="0.25">
      <c r="C321" t="s">
        <v>39</v>
      </c>
      <c r="D321" s="19">
        <f t="shared" si="353"/>
        <v>14.285714285714285</v>
      </c>
      <c r="E321" s="19">
        <v>0</v>
      </c>
      <c r="F321" s="14">
        <f t="shared" si="354"/>
        <v>0</v>
      </c>
      <c r="G321" s="19">
        <f t="shared" si="354"/>
        <v>0</v>
      </c>
      <c r="H321" s="19">
        <v>0</v>
      </c>
      <c r="I321" s="19">
        <v>0</v>
      </c>
      <c r="P321" t="s">
        <v>39</v>
      </c>
      <c r="Q321" s="19">
        <f t="shared" ref="Q321:T321" si="357">(Q314/Q$318)*100</f>
        <v>25</v>
      </c>
      <c r="R321" s="19">
        <v>0</v>
      </c>
      <c r="S321" s="14">
        <f t="shared" si="357"/>
        <v>40</v>
      </c>
      <c r="T321" s="19">
        <f t="shared" si="357"/>
        <v>0</v>
      </c>
      <c r="U321" s="19">
        <v>0</v>
      </c>
      <c r="V321" s="19">
        <v>0</v>
      </c>
    </row>
    <row r="322" spans="1:25" x14ac:dyDescent="0.25">
      <c r="C322" t="s">
        <v>40</v>
      </c>
      <c r="D322" s="19">
        <f t="shared" si="353"/>
        <v>14.285714285714285</v>
      </c>
      <c r="E322" s="19">
        <v>0</v>
      </c>
      <c r="F322" s="19">
        <f t="shared" si="354"/>
        <v>100</v>
      </c>
      <c r="G322" s="14">
        <f t="shared" si="354"/>
        <v>66.666666666666657</v>
      </c>
      <c r="H322" s="19">
        <v>0</v>
      </c>
      <c r="I322" s="19">
        <v>0</v>
      </c>
      <c r="P322" t="s">
        <v>40</v>
      </c>
      <c r="Q322" s="19">
        <f t="shared" ref="Q322:T322" si="358">(Q315/Q$318)*100</f>
        <v>50</v>
      </c>
      <c r="R322" s="19">
        <v>0</v>
      </c>
      <c r="S322" s="19">
        <f t="shared" si="358"/>
        <v>0</v>
      </c>
      <c r="T322" s="14">
        <f t="shared" si="358"/>
        <v>100</v>
      </c>
      <c r="U322" s="19">
        <v>0</v>
      </c>
      <c r="V322" s="19">
        <v>0</v>
      </c>
    </row>
    <row r="323" spans="1:25" x14ac:dyDescent="0.25">
      <c r="C323" t="s">
        <v>41</v>
      </c>
      <c r="D323" s="19">
        <f t="shared" si="353"/>
        <v>0</v>
      </c>
      <c r="E323" s="19">
        <v>0</v>
      </c>
      <c r="F323" s="19">
        <f t="shared" si="354"/>
        <v>0</v>
      </c>
      <c r="G323" s="19">
        <f t="shared" si="354"/>
        <v>0</v>
      </c>
      <c r="H323" s="14"/>
      <c r="I323" s="19">
        <v>0</v>
      </c>
      <c r="P323" t="s">
        <v>41</v>
      </c>
      <c r="Q323" s="19">
        <f t="shared" ref="Q323:T323" si="359">(Q316/Q$318)*100</f>
        <v>0</v>
      </c>
      <c r="R323" s="19">
        <v>0</v>
      </c>
      <c r="S323" s="19">
        <f t="shared" si="359"/>
        <v>0</v>
      </c>
      <c r="T323" s="19">
        <f t="shared" si="359"/>
        <v>0</v>
      </c>
      <c r="U323" s="14"/>
      <c r="V323" s="19">
        <v>0</v>
      </c>
    </row>
    <row r="324" spans="1:25" x14ac:dyDescent="0.25">
      <c r="C324" t="s">
        <v>42</v>
      </c>
      <c r="D324" s="19">
        <f t="shared" si="353"/>
        <v>0</v>
      </c>
      <c r="E324" s="19">
        <v>0</v>
      </c>
      <c r="F324" s="19">
        <f t="shared" si="354"/>
        <v>0</v>
      </c>
      <c r="G324" s="19">
        <f t="shared" si="354"/>
        <v>0</v>
      </c>
      <c r="H324" s="19">
        <v>0</v>
      </c>
      <c r="I324" s="14"/>
      <c r="K324" t="s">
        <v>43</v>
      </c>
      <c r="P324" t="s">
        <v>42</v>
      </c>
      <c r="Q324" s="19">
        <f t="shared" ref="Q324:T324" si="360">(Q317/Q$318)*100</f>
        <v>0</v>
      </c>
      <c r="R324" s="19">
        <v>0</v>
      </c>
      <c r="S324" s="19">
        <f t="shared" si="360"/>
        <v>20</v>
      </c>
      <c r="T324" s="19">
        <f t="shared" si="360"/>
        <v>0</v>
      </c>
      <c r="U324" s="19">
        <v>0</v>
      </c>
      <c r="V324" s="14"/>
      <c r="X324" t="s">
        <v>43</v>
      </c>
    </row>
    <row r="325" spans="1:25" x14ac:dyDescent="0.25">
      <c r="C325" t="s">
        <v>5</v>
      </c>
      <c r="D325" s="19">
        <f t="shared" ref="D325:G325" si="361">(D318/D$318)*100</f>
        <v>100</v>
      </c>
      <c r="E325" s="19">
        <v>0</v>
      </c>
      <c r="F325" s="19">
        <f t="shared" si="361"/>
        <v>100</v>
      </c>
      <c r="G325" s="19">
        <f t="shared" si="361"/>
        <v>100</v>
      </c>
      <c r="H325" s="19">
        <v>0</v>
      </c>
      <c r="I325" s="19">
        <v>0</v>
      </c>
      <c r="J325" s="12"/>
      <c r="K325" s="16">
        <f>AVERAGE(D319,E320,F321,G322,H323,I324)</f>
        <v>46.031746031746025</v>
      </c>
      <c r="P325" t="s">
        <v>5</v>
      </c>
      <c r="Q325" s="19">
        <f t="shared" ref="Q325:T325" si="362">(Q318/Q$318)*100</f>
        <v>100</v>
      </c>
      <c r="R325" s="19">
        <v>0</v>
      </c>
      <c r="S325" s="19">
        <f t="shared" si="362"/>
        <v>100</v>
      </c>
      <c r="T325" s="19">
        <f t="shared" si="362"/>
        <v>100</v>
      </c>
      <c r="U325" s="19">
        <v>0</v>
      </c>
      <c r="V325" s="19">
        <v>0</v>
      </c>
      <c r="W325" s="12"/>
      <c r="X325" s="16">
        <f>AVERAGE(Q319,R320,S321,T322,U323,V324)</f>
        <v>55</v>
      </c>
    </row>
    <row r="327" spans="1:25" x14ac:dyDescent="0.25">
      <c r="B327" s="48"/>
      <c r="D327" s="8" t="s">
        <v>9</v>
      </c>
      <c r="O327" s="50"/>
      <c r="Q327" s="8" t="s">
        <v>14</v>
      </c>
    </row>
    <row r="328" spans="1:25" x14ac:dyDescent="0.25">
      <c r="A328" t="s">
        <v>64</v>
      </c>
      <c r="B328" s="17"/>
      <c r="D328" t="s">
        <v>18</v>
      </c>
      <c r="E328" t="s">
        <v>19</v>
      </c>
      <c r="F328" t="s">
        <v>20</v>
      </c>
      <c r="G328" t="s">
        <v>21</v>
      </c>
      <c r="H328" t="s">
        <v>22</v>
      </c>
      <c r="I328" t="s">
        <v>23</v>
      </c>
      <c r="J328" t="s">
        <v>5</v>
      </c>
      <c r="K328" t="s">
        <v>44</v>
      </c>
      <c r="N328" t="s">
        <v>77</v>
      </c>
      <c r="O328" s="17"/>
      <c r="Q328" t="s">
        <v>18</v>
      </c>
      <c r="R328" t="s">
        <v>19</v>
      </c>
      <c r="S328" t="s">
        <v>20</v>
      </c>
      <c r="T328" t="s">
        <v>21</v>
      </c>
      <c r="U328" t="s">
        <v>22</v>
      </c>
      <c r="V328" t="s">
        <v>23</v>
      </c>
      <c r="W328" t="s">
        <v>5</v>
      </c>
      <c r="X328" t="s">
        <v>44</v>
      </c>
    </row>
    <row r="329" spans="1:25" x14ac:dyDescent="0.25">
      <c r="C329" t="s">
        <v>18</v>
      </c>
      <c r="D329" s="9">
        <v>3</v>
      </c>
      <c r="E329" s="10">
        <v>0</v>
      </c>
      <c r="F329" s="4">
        <v>2</v>
      </c>
      <c r="G329" s="4">
        <v>1</v>
      </c>
      <c r="H329" s="4">
        <v>0</v>
      </c>
      <c r="I329" s="4">
        <v>0</v>
      </c>
      <c r="J329">
        <f t="shared" ref="J329:J334" si="363">SUM(D329:I329)</f>
        <v>6</v>
      </c>
      <c r="K329" s="11">
        <f>D329</f>
        <v>3</v>
      </c>
      <c r="P329" t="s">
        <v>18</v>
      </c>
      <c r="Q329" s="9">
        <v>1</v>
      </c>
      <c r="R329" s="10">
        <v>0</v>
      </c>
      <c r="S329" s="4">
        <v>5</v>
      </c>
      <c r="T329" s="4">
        <v>1</v>
      </c>
      <c r="U329" s="4">
        <v>0</v>
      </c>
      <c r="V329" s="4">
        <v>0</v>
      </c>
      <c r="W329">
        <f>SUM(Q329:V329)</f>
        <v>7</v>
      </c>
      <c r="X329" s="11">
        <f>Q329</f>
        <v>1</v>
      </c>
    </row>
    <row r="330" spans="1:25" x14ac:dyDescent="0.25">
      <c r="A330" t="s">
        <v>61</v>
      </c>
      <c r="B330" s="8" t="s">
        <v>52</v>
      </c>
      <c r="C330" t="s">
        <v>19</v>
      </c>
      <c r="D330" s="10">
        <v>0</v>
      </c>
      <c r="E330" s="9">
        <v>0</v>
      </c>
      <c r="F330" s="4">
        <v>0</v>
      </c>
      <c r="G330" s="4">
        <v>0</v>
      </c>
      <c r="H330" s="4">
        <v>0</v>
      </c>
      <c r="I330" s="4">
        <v>0</v>
      </c>
      <c r="J330">
        <f t="shared" si="363"/>
        <v>0</v>
      </c>
      <c r="K330" s="11">
        <f>E330</f>
        <v>0</v>
      </c>
      <c r="N330" t="s">
        <v>61</v>
      </c>
      <c r="O330" s="8" t="s">
        <v>57</v>
      </c>
      <c r="P330" t="s">
        <v>19</v>
      </c>
      <c r="Q330" s="10">
        <v>0</v>
      </c>
      <c r="R330" s="9">
        <v>0</v>
      </c>
      <c r="S330" s="4">
        <v>1</v>
      </c>
      <c r="T330" s="4">
        <v>0</v>
      </c>
      <c r="U330" s="4">
        <v>0</v>
      </c>
      <c r="V330" s="4">
        <v>0</v>
      </c>
      <c r="W330">
        <f t="shared" ref="W330:W334" si="364">SUM(Q330:V330)</f>
        <v>1</v>
      </c>
      <c r="X330" s="11">
        <f>R330</f>
        <v>0</v>
      </c>
    </row>
    <row r="331" spans="1:25" x14ac:dyDescent="0.25">
      <c r="C331" t="s">
        <v>20</v>
      </c>
      <c r="D331" s="10">
        <v>0</v>
      </c>
      <c r="E331" s="10">
        <v>0</v>
      </c>
      <c r="F331" s="9">
        <v>1</v>
      </c>
      <c r="G331" s="4">
        <v>0</v>
      </c>
      <c r="H331" s="4">
        <v>0</v>
      </c>
      <c r="I331" s="4">
        <v>0</v>
      </c>
      <c r="J331">
        <f t="shared" si="363"/>
        <v>1</v>
      </c>
      <c r="K331" s="11">
        <f>F331</f>
        <v>1</v>
      </c>
      <c r="P331" t="s">
        <v>20</v>
      </c>
      <c r="Q331" s="10">
        <v>0</v>
      </c>
      <c r="R331" s="10">
        <v>0</v>
      </c>
      <c r="S331" s="9">
        <v>1</v>
      </c>
      <c r="T331" s="4">
        <v>0</v>
      </c>
      <c r="U331" s="4">
        <v>0</v>
      </c>
      <c r="V331" s="4">
        <v>0</v>
      </c>
      <c r="W331">
        <f t="shared" si="364"/>
        <v>1</v>
      </c>
      <c r="X331" s="11">
        <f>S331</f>
        <v>1</v>
      </c>
    </row>
    <row r="332" spans="1:25" x14ac:dyDescent="0.25">
      <c r="C332" t="s">
        <v>21</v>
      </c>
      <c r="D332" s="10">
        <v>1</v>
      </c>
      <c r="E332" s="10">
        <v>0</v>
      </c>
      <c r="F332" s="4">
        <v>0</v>
      </c>
      <c r="G332" s="9">
        <v>3</v>
      </c>
      <c r="H332" s="4">
        <v>0</v>
      </c>
      <c r="I332" s="4">
        <v>0</v>
      </c>
      <c r="J332">
        <f t="shared" si="363"/>
        <v>4</v>
      </c>
      <c r="K332" s="12">
        <f>G332</f>
        <v>3</v>
      </c>
      <c r="P332" t="s">
        <v>21</v>
      </c>
      <c r="Q332" s="10">
        <v>0</v>
      </c>
      <c r="R332" s="10">
        <v>0</v>
      </c>
      <c r="S332" s="4">
        <v>2</v>
      </c>
      <c r="T332" s="9">
        <v>0</v>
      </c>
      <c r="U332" s="4">
        <v>0</v>
      </c>
      <c r="V332" s="4">
        <v>0</v>
      </c>
      <c r="W332">
        <f t="shared" si="364"/>
        <v>2</v>
      </c>
      <c r="X332" s="12">
        <f>T332</f>
        <v>0</v>
      </c>
    </row>
    <row r="333" spans="1:25" x14ac:dyDescent="0.25">
      <c r="C333" t="s">
        <v>22</v>
      </c>
      <c r="D333" s="10">
        <v>0</v>
      </c>
      <c r="E333" s="10">
        <v>0</v>
      </c>
      <c r="F333" s="4">
        <v>0</v>
      </c>
      <c r="G333" s="4">
        <v>0</v>
      </c>
      <c r="H333" s="9">
        <v>0</v>
      </c>
      <c r="I333" s="4">
        <v>0</v>
      </c>
      <c r="J333">
        <f t="shared" si="363"/>
        <v>0</v>
      </c>
      <c r="K333" s="12">
        <f>H333</f>
        <v>0</v>
      </c>
      <c r="P333" t="s">
        <v>22</v>
      </c>
      <c r="Q333" s="10">
        <v>0</v>
      </c>
      <c r="R333" s="10">
        <v>0</v>
      </c>
      <c r="S333" s="4">
        <v>0</v>
      </c>
      <c r="T333" s="4">
        <v>0</v>
      </c>
      <c r="U333" s="9">
        <v>0</v>
      </c>
      <c r="V333" s="4">
        <v>0</v>
      </c>
      <c r="W333">
        <f t="shared" si="364"/>
        <v>0</v>
      </c>
      <c r="X333" s="12">
        <f>U333</f>
        <v>0</v>
      </c>
    </row>
    <row r="334" spans="1:25" x14ac:dyDescent="0.25">
      <c r="C334" t="s">
        <v>23</v>
      </c>
      <c r="D334" s="10">
        <v>0</v>
      </c>
      <c r="E334" s="10">
        <v>0</v>
      </c>
      <c r="F334" s="4">
        <v>0</v>
      </c>
      <c r="G334" s="4">
        <v>0</v>
      </c>
      <c r="H334" s="4">
        <v>0</v>
      </c>
      <c r="I334" s="9">
        <v>0</v>
      </c>
      <c r="J334">
        <f t="shared" si="363"/>
        <v>0</v>
      </c>
      <c r="K334" s="12">
        <f>I334</f>
        <v>0</v>
      </c>
      <c r="P334" t="s">
        <v>23</v>
      </c>
      <c r="Q334" s="10">
        <v>0</v>
      </c>
      <c r="R334" s="10">
        <v>0</v>
      </c>
      <c r="S334" s="4">
        <v>0</v>
      </c>
      <c r="T334" s="4">
        <v>0</v>
      </c>
      <c r="U334" s="4">
        <v>0</v>
      </c>
      <c r="V334" s="9">
        <v>0</v>
      </c>
      <c r="W334">
        <f t="shared" si="364"/>
        <v>0</v>
      </c>
      <c r="X334" s="12">
        <f>V334</f>
        <v>0</v>
      </c>
    </row>
    <row r="335" spans="1:25" ht="15.75" thickBot="1" x14ac:dyDescent="0.3">
      <c r="C335" s="7" t="s">
        <v>5</v>
      </c>
      <c r="D335" s="13">
        <f>SUM(D329:D334)</f>
        <v>4</v>
      </c>
      <c r="E335" s="13">
        <f t="shared" ref="E335:I335" si="365">SUM(E329:E334)</f>
        <v>0</v>
      </c>
      <c r="F335" s="13">
        <f t="shared" si="365"/>
        <v>3</v>
      </c>
      <c r="G335" s="13">
        <f t="shared" si="365"/>
        <v>4</v>
      </c>
      <c r="H335" s="13">
        <f t="shared" si="365"/>
        <v>0</v>
      </c>
      <c r="I335" s="13">
        <f t="shared" si="365"/>
        <v>0</v>
      </c>
      <c r="J335" s="13">
        <f>SUM(J329:J334)</f>
        <v>11</v>
      </c>
      <c r="K335">
        <f t="shared" ref="K335" si="366">SUM(K329:K334)</f>
        <v>7</v>
      </c>
      <c r="L335" s="11">
        <f>SUM(D335:I335)</f>
        <v>11</v>
      </c>
      <c r="M335" s="12"/>
      <c r="N335" s="12"/>
      <c r="P335" s="7" t="s">
        <v>5</v>
      </c>
      <c r="Q335" s="13">
        <f>SUM(Q329:Q334)</f>
        <v>1</v>
      </c>
      <c r="R335" s="13">
        <f t="shared" ref="R335:V335" si="367">SUM(R329:R334)</f>
        <v>0</v>
      </c>
      <c r="S335" s="13">
        <f t="shared" si="367"/>
        <v>9</v>
      </c>
      <c r="T335" s="13">
        <f t="shared" si="367"/>
        <v>1</v>
      </c>
      <c r="U335" s="13">
        <f t="shared" si="367"/>
        <v>0</v>
      </c>
      <c r="V335" s="13">
        <f t="shared" si="367"/>
        <v>0</v>
      </c>
      <c r="W335" s="13">
        <f>SUM(W329:W334)</f>
        <v>11</v>
      </c>
      <c r="X335">
        <f t="shared" ref="X335" si="368">SUM(X329:X334)</f>
        <v>2</v>
      </c>
      <c r="Y335" s="11">
        <f>SUM(Q335:V335)</f>
        <v>11</v>
      </c>
    </row>
    <row r="336" spans="1:25" x14ac:dyDescent="0.25">
      <c r="C336" t="s">
        <v>37</v>
      </c>
      <c r="D336" s="14">
        <f>(D329/D$335)*100</f>
        <v>75</v>
      </c>
      <c r="E336" s="19">
        <v>0</v>
      </c>
      <c r="F336" s="19">
        <f t="shared" ref="F336:G336" si="369">(F329/F$335)*100</f>
        <v>66.666666666666657</v>
      </c>
      <c r="G336" s="19">
        <f t="shared" si="369"/>
        <v>25</v>
      </c>
      <c r="H336" s="19">
        <v>0</v>
      </c>
      <c r="I336" s="19">
        <v>0</v>
      </c>
      <c r="K336" s="20">
        <f>(K335/J335)</f>
        <v>0.63636363636363635</v>
      </c>
      <c r="P336" t="s">
        <v>37</v>
      </c>
      <c r="Q336" s="14">
        <f>(Q329/Q$335)*100</f>
        <v>100</v>
      </c>
      <c r="R336" s="19">
        <v>0</v>
      </c>
      <c r="S336" s="19">
        <f t="shared" ref="S336:T336" si="370">(S329/S$335)*100</f>
        <v>55.555555555555557</v>
      </c>
      <c r="T336" s="19">
        <f t="shared" si="370"/>
        <v>100</v>
      </c>
      <c r="U336" s="19">
        <v>0</v>
      </c>
      <c r="V336" s="19">
        <v>0</v>
      </c>
      <c r="X336" s="20">
        <f>(X335/W335)</f>
        <v>0.18181818181818182</v>
      </c>
    </row>
    <row r="337" spans="1:25" x14ac:dyDescent="0.25">
      <c r="C337" t="s">
        <v>38</v>
      </c>
      <c r="D337" s="19">
        <f t="shared" ref="D337:G337" si="371">(D330/D$335)*100</f>
        <v>0</v>
      </c>
      <c r="E337" s="14"/>
      <c r="F337" s="19">
        <f t="shared" si="371"/>
        <v>0</v>
      </c>
      <c r="G337" s="19">
        <f t="shared" si="371"/>
        <v>0</v>
      </c>
      <c r="H337" s="19">
        <v>0</v>
      </c>
      <c r="I337" s="19">
        <v>0</v>
      </c>
      <c r="K337" s="12"/>
      <c r="L337" s="47"/>
      <c r="M337" s="18"/>
      <c r="N337" s="18"/>
      <c r="P337" t="s">
        <v>38</v>
      </c>
      <c r="Q337" s="19">
        <f t="shared" ref="Q337:T337" si="372">(Q330/Q$335)*100</f>
        <v>0</v>
      </c>
      <c r="R337" s="14"/>
      <c r="S337" s="19">
        <f t="shared" si="372"/>
        <v>11.111111111111111</v>
      </c>
      <c r="T337" s="19">
        <f t="shared" si="372"/>
        <v>0</v>
      </c>
      <c r="U337" s="19">
        <v>0</v>
      </c>
      <c r="V337" s="19">
        <v>0</v>
      </c>
      <c r="X337" s="51"/>
      <c r="Y337" s="52"/>
    </row>
    <row r="338" spans="1:25" x14ac:dyDescent="0.25">
      <c r="C338" t="s">
        <v>39</v>
      </c>
      <c r="D338" s="19">
        <f t="shared" ref="D338:G338" si="373">(D331/D$335)*100</f>
        <v>0</v>
      </c>
      <c r="E338" s="19">
        <v>0</v>
      </c>
      <c r="F338" s="14">
        <f t="shared" si="373"/>
        <v>33.333333333333329</v>
      </c>
      <c r="G338" s="19">
        <f t="shared" si="373"/>
        <v>0</v>
      </c>
      <c r="H338" s="19">
        <v>0</v>
      </c>
      <c r="I338" s="19">
        <v>0</v>
      </c>
      <c r="P338" t="s">
        <v>39</v>
      </c>
      <c r="Q338" s="19">
        <f t="shared" ref="Q338:T338" si="374">(Q331/Q$335)*100</f>
        <v>0</v>
      </c>
      <c r="R338" s="19">
        <v>0</v>
      </c>
      <c r="S338" s="14">
        <f t="shared" si="374"/>
        <v>11.111111111111111</v>
      </c>
      <c r="T338" s="19">
        <f t="shared" si="374"/>
        <v>0</v>
      </c>
      <c r="U338" s="19">
        <v>0</v>
      </c>
      <c r="V338" s="19">
        <v>0</v>
      </c>
      <c r="X338" s="51"/>
      <c r="Y338" s="51"/>
    </row>
    <row r="339" spans="1:25" x14ac:dyDescent="0.25">
      <c r="C339" t="s">
        <v>40</v>
      </c>
      <c r="D339" s="19">
        <f t="shared" ref="D339:G339" si="375">(D332/D$335)*100</f>
        <v>25</v>
      </c>
      <c r="E339" s="19">
        <v>0</v>
      </c>
      <c r="F339" s="19">
        <f t="shared" si="375"/>
        <v>0</v>
      </c>
      <c r="G339" s="14">
        <f t="shared" si="375"/>
        <v>75</v>
      </c>
      <c r="H339" s="19">
        <v>0</v>
      </c>
      <c r="I339" s="19">
        <v>0</v>
      </c>
      <c r="P339" t="s">
        <v>40</v>
      </c>
      <c r="Q339" s="19">
        <f t="shared" ref="Q339:T339" si="376">(Q332/Q$335)*100</f>
        <v>0</v>
      </c>
      <c r="R339" s="19">
        <v>0</v>
      </c>
      <c r="S339" s="19">
        <f t="shared" si="376"/>
        <v>22.222222222222221</v>
      </c>
      <c r="T339" s="14">
        <f t="shared" si="376"/>
        <v>0</v>
      </c>
      <c r="U339" s="19">
        <v>0</v>
      </c>
      <c r="V339" s="19">
        <v>0</v>
      </c>
    </row>
    <row r="340" spans="1:25" x14ac:dyDescent="0.25">
      <c r="C340" t="s">
        <v>41</v>
      </c>
      <c r="D340" s="19">
        <f t="shared" ref="D340:G340" si="377">(D333/D$335)*100</f>
        <v>0</v>
      </c>
      <c r="E340" s="19">
        <v>0</v>
      </c>
      <c r="F340" s="19">
        <f t="shared" si="377"/>
        <v>0</v>
      </c>
      <c r="G340" s="19">
        <f t="shared" si="377"/>
        <v>0</v>
      </c>
      <c r="H340" s="14"/>
      <c r="I340" s="19">
        <v>0</v>
      </c>
      <c r="P340" t="s">
        <v>41</v>
      </c>
      <c r="Q340" s="19">
        <f t="shared" ref="Q340:T340" si="378">(Q333/Q$335)*100</f>
        <v>0</v>
      </c>
      <c r="R340" s="19">
        <v>0</v>
      </c>
      <c r="S340" s="19">
        <f t="shared" si="378"/>
        <v>0</v>
      </c>
      <c r="T340" s="19">
        <f t="shared" si="378"/>
        <v>0</v>
      </c>
      <c r="U340" s="14"/>
      <c r="V340" s="19">
        <v>0</v>
      </c>
    </row>
    <row r="341" spans="1:25" x14ac:dyDescent="0.25">
      <c r="C341" t="s">
        <v>42</v>
      </c>
      <c r="D341" s="19">
        <f t="shared" ref="D341:G341" si="379">(D334/D$335)*100</f>
        <v>0</v>
      </c>
      <c r="E341" s="19">
        <v>0</v>
      </c>
      <c r="F341" s="19">
        <f t="shared" si="379"/>
        <v>0</v>
      </c>
      <c r="G341" s="19">
        <f t="shared" si="379"/>
        <v>0</v>
      </c>
      <c r="H341" s="19">
        <v>0</v>
      </c>
      <c r="I341" s="14"/>
      <c r="K341" t="s">
        <v>43</v>
      </c>
      <c r="P341" t="s">
        <v>42</v>
      </c>
      <c r="Q341" s="19">
        <f t="shared" ref="Q341:T341" si="380">(Q334/Q$335)*100</f>
        <v>0</v>
      </c>
      <c r="R341" s="19">
        <v>0</v>
      </c>
      <c r="S341" s="19">
        <f t="shared" si="380"/>
        <v>0</v>
      </c>
      <c r="T341" s="19">
        <f t="shared" si="380"/>
        <v>0</v>
      </c>
      <c r="U341" s="19">
        <v>0</v>
      </c>
      <c r="V341" s="14"/>
      <c r="X341" t="s">
        <v>43</v>
      </c>
    </row>
    <row r="342" spans="1:25" x14ac:dyDescent="0.25">
      <c r="C342" t="s">
        <v>5</v>
      </c>
      <c r="D342" s="19">
        <f t="shared" ref="D342:G342" si="381">(D335/D$335)*100</f>
        <v>100</v>
      </c>
      <c r="E342" s="19">
        <v>0</v>
      </c>
      <c r="F342" s="19">
        <f t="shared" si="381"/>
        <v>100</v>
      </c>
      <c r="G342" s="19">
        <f t="shared" si="381"/>
        <v>100</v>
      </c>
      <c r="H342" s="19">
        <v>0</v>
      </c>
      <c r="I342" s="19">
        <v>0</v>
      </c>
      <c r="J342" s="12"/>
      <c r="K342" s="16">
        <f>AVERAGE(D336,E337,F338,G339,H340,I341)</f>
        <v>61.111111111111107</v>
      </c>
      <c r="P342" t="s">
        <v>5</v>
      </c>
      <c r="Q342" s="19">
        <f t="shared" ref="Q342:T342" si="382">(Q335/Q$335)*100</f>
        <v>100</v>
      </c>
      <c r="R342" s="19">
        <v>0</v>
      </c>
      <c r="S342" s="19">
        <f t="shared" si="382"/>
        <v>100</v>
      </c>
      <c r="T342" s="19">
        <f t="shared" si="382"/>
        <v>100</v>
      </c>
      <c r="U342" s="19">
        <v>0</v>
      </c>
      <c r="V342" s="19">
        <v>0</v>
      </c>
      <c r="W342" s="12"/>
      <c r="X342" s="16">
        <f>AVERAGE(Q336,R337,S338,T339,U340,V341)</f>
        <v>37.037037037037038</v>
      </c>
    </row>
    <row r="345" spans="1:25" x14ac:dyDescent="0.25">
      <c r="B345" s="48"/>
      <c r="D345" s="8" t="s">
        <v>10</v>
      </c>
      <c r="O345" s="50"/>
      <c r="Q345" s="8" t="s">
        <v>15</v>
      </c>
    </row>
    <row r="346" spans="1:25" x14ac:dyDescent="0.25">
      <c r="A346" t="s">
        <v>66</v>
      </c>
      <c r="B346" s="17"/>
      <c r="D346" t="s">
        <v>18</v>
      </c>
      <c r="E346" t="s">
        <v>19</v>
      </c>
      <c r="F346" t="s">
        <v>20</v>
      </c>
      <c r="G346" t="s">
        <v>21</v>
      </c>
      <c r="H346" t="s">
        <v>22</v>
      </c>
      <c r="I346" t="s">
        <v>23</v>
      </c>
      <c r="J346" t="s">
        <v>5</v>
      </c>
      <c r="K346" t="s">
        <v>44</v>
      </c>
      <c r="N346" t="s">
        <v>78</v>
      </c>
      <c r="O346" s="17"/>
      <c r="Q346" t="s">
        <v>18</v>
      </c>
      <c r="R346" t="s">
        <v>19</v>
      </c>
      <c r="S346" t="s">
        <v>20</v>
      </c>
      <c r="T346" t="s">
        <v>21</v>
      </c>
      <c r="U346" t="s">
        <v>22</v>
      </c>
      <c r="V346" t="s">
        <v>23</v>
      </c>
      <c r="W346" t="s">
        <v>5</v>
      </c>
      <c r="X346" t="s">
        <v>44</v>
      </c>
    </row>
    <row r="347" spans="1:25" x14ac:dyDescent="0.25">
      <c r="C347" t="s">
        <v>18</v>
      </c>
      <c r="D347" s="9">
        <v>1</v>
      </c>
      <c r="E347" s="10">
        <v>0</v>
      </c>
      <c r="F347" s="4">
        <v>0</v>
      </c>
      <c r="G347" s="4">
        <v>1</v>
      </c>
      <c r="H347" s="4">
        <v>0</v>
      </c>
      <c r="I347" s="4">
        <v>0</v>
      </c>
      <c r="J347">
        <f t="shared" ref="J347:J352" si="383">SUM(D347:I347)</f>
        <v>2</v>
      </c>
      <c r="K347" s="11">
        <f>D347</f>
        <v>1</v>
      </c>
      <c r="P347" t="s">
        <v>18</v>
      </c>
      <c r="Q347" s="9">
        <v>2</v>
      </c>
      <c r="R347" s="10">
        <v>0</v>
      </c>
      <c r="S347" s="4">
        <v>2</v>
      </c>
      <c r="T347" s="4">
        <v>2</v>
      </c>
      <c r="U347" s="4">
        <v>0</v>
      </c>
      <c r="V347" s="4">
        <v>0</v>
      </c>
      <c r="W347">
        <f>SUM(Q347:V347)</f>
        <v>6</v>
      </c>
      <c r="X347" s="11">
        <f>Q347</f>
        <v>2</v>
      </c>
    </row>
    <row r="348" spans="1:25" x14ac:dyDescent="0.25">
      <c r="A348" t="s">
        <v>35</v>
      </c>
      <c r="B348" s="8" t="s">
        <v>53</v>
      </c>
      <c r="C348" t="s">
        <v>19</v>
      </c>
      <c r="D348" s="10">
        <v>0</v>
      </c>
      <c r="E348" s="9">
        <v>0</v>
      </c>
      <c r="F348" s="4">
        <v>1</v>
      </c>
      <c r="G348" s="4">
        <v>0</v>
      </c>
      <c r="H348" s="4">
        <v>0</v>
      </c>
      <c r="I348" s="4">
        <v>0</v>
      </c>
      <c r="J348">
        <f t="shared" si="383"/>
        <v>1</v>
      </c>
      <c r="K348" s="11">
        <f>E348</f>
        <v>0</v>
      </c>
      <c r="N348" t="s">
        <v>35</v>
      </c>
      <c r="O348" s="8" t="s">
        <v>58</v>
      </c>
      <c r="P348" t="s">
        <v>19</v>
      </c>
      <c r="Q348" s="10">
        <v>0</v>
      </c>
      <c r="R348" s="9">
        <v>0</v>
      </c>
      <c r="S348" s="4">
        <v>1</v>
      </c>
      <c r="T348" s="4">
        <v>0</v>
      </c>
      <c r="U348" s="4">
        <v>0</v>
      </c>
      <c r="V348" s="4">
        <v>0</v>
      </c>
      <c r="W348">
        <f t="shared" ref="W348:W352" si="384">SUM(Q348:V348)</f>
        <v>1</v>
      </c>
      <c r="X348" s="11">
        <f>R348</f>
        <v>0</v>
      </c>
    </row>
    <row r="349" spans="1:25" x14ac:dyDescent="0.25">
      <c r="C349" t="s">
        <v>20</v>
      </c>
      <c r="D349" s="10">
        <v>0</v>
      </c>
      <c r="E349" s="10">
        <v>0</v>
      </c>
      <c r="F349" s="9">
        <v>1</v>
      </c>
      <c r="G349" s="4">
        <v>0</v>
      </c>
      <c r="H349" s="4">
        <v>1</v>
      </c>
      <c r="I349" s="4">
        <v>0</v>
      </c>
      <c r="J349">
        <f t="shared" si="383"/>
        <v>2</v>
      </c>
      <c r="K349" s="11">
        <f>F349</f>
        <v>1</v>
      </c>
      <c r="P349" t="s">
        <v>20</v>
      </c>
      <c r="Q349" s="10">
        <v>1</v>
      </c>
      <c r="R349" s="10">
        <v>0</v>
      </c>
      <c r="S349" s="9">
        <v>1</v>
      </c>
      <c r="T349" s="4">
        <v>0</v>
      </c>
      <c r="U349" s="4">
        <v>0</v>
      </c>
      <c r="V349" s="4">
        <v>0</v>
      </c>
      <c r="W349">
        <f t="shared" si="384"/>
        <v>2</v>
      </c>
      <c r="X349" s="11">
        <f>S349</f>
        <v>1</v>
      </c>
    </row>
    <row r="350" spans="1:25" x14ac:dyDescent="0.25">
      <c r="C350" t="s">
        <v>21</v>
      </c>
      <c r="D350" s="10">
        <v>2</v>
      </c>
      <c r="E350" s="10">
        <v>0</v>
      </c>
      <c r="F350" s="4">
        <v>0</v>
      </c>
      <c r="G350" s="9">
        <v>3</v>
      </c>
      <c r="H350" s="4">
        <v>0</v>
      </c>
      <c r="I350" s="4">
        <v>0</v>
      </c>
      <c r="J350">
        <f t="shared" si="383"/>
        <v>5</v>
      </c>
      <c r="K350" s="12">
        <f>G350</f>
        <v>3</v>
      </c>
      <c r="N350" s="1">
        <v>0.45833333333333331</v>
      </c>
      <c r="P350" t="s">
        <v>21</v>
      </c>
      <c r="Q350" s="10">
        <v>0</v>
      </c>
      <c r="R350" s="10">
        <v>0</v>
      </c>
      <c r="S350" s="4">
        <v>1</v>
      </c>
      <c r="T350" s="9">
        <v>0</v>
      </c>
      <c r="U350" s="4">
        <v>0</v>
      </c>
      <c r="V350" s="4">
        <v>0</v>
      </c>
      <c r="W350">
        <f t="shared" si="384"/>
        <v>1</v>
      </c>
      <c r="X350" s="12">
        <f>T350</f>
        <v>0</v>
      </c>
    </row>
    <row r="351" spans="1:25" x14ac:dyDescent="0.25">
      <c r="C351" t="s">
        <v>22</v>
      </c>
      <c r="D351" s="10">
        <v>0</v>
      </c>
      <c r="E351" s="10">
        <v>0</v>
      </c>
      <c r="F351" s="4">
        <v>0</v>
      </c>
      <c r="G351" s="4">
        <v>0</v>
      </c>
      <c r="H351" s="9">
        <v>0</v>
      </c>
      <c r="I351" s="4">
        <v>0</v>
      </c>
      <c r="J351">
        <f t="shared" si="383"/>
        <v>0</v>
      </c>
      <c r="K351" s="12">
        <f>H351</f>
        <v>0</v>
      </c>
      <c r="N351" t="s">
        <v>72</v>
      </c>
      <c r="P351" t="s">
        <v>22</v>
      </c>
      <c r="Q351" s="10">
        <v>0</v>
      </c>
      <c r="R351" s="10">
        <v>0</v>
      </c>
      <c r="S351" s="4">
        <v>0</v>
      </c>
      <c r="T351" s="4">
        <v>0</v>
      </c>
      <c r="U351" s="9">
        <v>0</v>
      </c>
      <c r="V351" s="4">
        <v>0</v>
      </c>
      <c r="W351">
        <f t="shared" si="384"/>
        <v>0</v>
      </c>
      <c r="X351" s="12">
        <f>U351</f>
        <v>0</v>
      </c>
    </row>
    <row r="352" spans="1:25" x14ac:dyDescent="0.25">
      <c r="C352" t="s">
        <v>23</v>
      </c>
      <c r="D352" s="10">
        <v>0</v>
      </c>
      <c r="E352" s="10">
        <v>0</v>
      </c>
      <c r="F352" s="4">
        <v>1</v>
      </c>
      <c r="G352" s="4">
        <v>0</v>
      </c>
      <c r="H352" s="4">
        <v>0</v>
      </c>
      <c r="I352" s="9">
        <v>0</v>
      </c>
      <c r="J352">
        <f t="shared" si="383"/>
        <v>1</v>
      </c>
      <c r="K352" s="12">
        <f>I352</f>
        <v>0</v>
      </c>
      <c r="P352" t="s">
        <v>23</v>
      </c>
      <c r="Q352" s="10">
        <v>0</v>
      </c>
      <c r="R352" s="10">
        <v>0</v>
      </c>
      <c r="S352" s="4">
        <v>0</v>
      </c>
      <c r="T352" s="4">
        <v>0</v>
      </c>
      <c r="U352" s="4">
        <v>0</v>
      </c>
      <c r="V352" s="9">
        <v>0</v>
      </c>
      <c r="W352">
        <f t="shared" si="384"/>
        <v>0</v>
      </c>
      <c r="X352" s="12">
        <f>V352</f>
        <v>0</v>
      </c>
    </row>
    <row r="353" spans="1:25" ht="15.75" thickBot="1" x14ac:dyDescent="0.3">
      <c r="C353" s="7" t="s">
        <v>5</v>
      </c>
      <c r="D353" s="13">
        <f>SUM(D347:D352)</f>
        <v>3</v>
      </c>
      <c r="E353" s="13">
        <f t="shared" ref="E353:I353" si="385">SUM(E347:E352)</f>
        <v>0</v>
      </c>
      <c r="F353" s="13">
        <f t="shared" si="385"/>
        <v>3</v>
      </c>
      <c r="G353" s="13">
        <f t="shared" si="385"/>
        <v>4</v>
      </c>
      <c r="H353" s="13">
        <f t="shared" si="385"/>
        <v>1</v>
      </c>
      <c r="I353" s="13">
        <f t="shared" si="385"/>
        <v>0</v>
      </c>
      <c r="J353" s="13">
        <f>SUM(J347:J352)</f>
        <v>11</v>
      </c>
      <c r="K353">
        <f t="shared" ref="K353" si="386">SUM(K347:K352)</f>
        <v>5</v>
      </c>
      <c r="L353" s="11">
        <f>SUM(D353:I353)</f>
        <v>11</v>
      </c>
      <c r="M353" s="12"/>
      <c r="N353" s="12"/>
      <c r="P353" s="7" t="s">
        <v>5</v>
      </c>
      <c r="Q353" s="13">
        <f>SUM(Q347:Q352)</f>
        <v>3</v>
      </c>
      <c r="R353" s="13">
        <f t="shared" ref="R353:V353" si="387">SUM(R347:R352)</f>
        <v>0</v>
      </c>
      <c r="S353" s="13">
        <f t="shared" si="387"/>
        <v>5</v>
      </c>
      <c r="T353" s="13">
        <f t="shared" si="387"/>
        <v>2</v>
      </c>
      <c r="U353" s="13">
        <f t="shared" si="387"/>
        <v>0</v>
      </c>
      <c r="V353" s="13">
        <f t="shared" si="387"/>
        <v>0</v>
      </c>
      <c r="W353" s="13">
        <f>SUM(W347:W352)</f>
        <v>10</v>
      </c>
      <c r="X353">
        <f t="shared" ref="X353" si="388">SUM(X347:X352)</f>
        <v>3</v>
      </c>
      <c r="Y353" s="11">
        <f>SUM(Q353:V353)</f>
        <v>10</v>
      </c>
    </row>
    <row r="354" spans="1:25" x14ac:dyDescent="0.25">
      <c r="C354" t="s">
        <v>37</v>
      </c>
      <c r="D354" s="14">
        <f>(D347/D$353)*100</f>
        <v>33.333333333333329</v>
      </c>
      <c r="E354" s="19">
        <v>0</v>
      </c>
      <c r="F354" s="19">
        <f t="shared" ref="F354:H354" si="389">(F347/F$353)*100</f>
        <v>0</v>
      </c>
      <c r="G354" s="19">
        <f t="shared" si="389"/>
        <v>25</v>
      </c>
      <c r="H354" s="19">
        <f t="shared" si="389"/>
        <v>0</v>
      </c>
      <c r="I354" s="19">
        <v>0</v>
      </c>
      <c r="K354" s="20">
        <f>(K353/J353)</f>
        <v>0.45454545454545453</v>
      </c>
      <c r="P354" t="s">
        <v>37</v>
      </c>
      <c r="Q354" s="14">
        <f>(Q347/Q$353)*100</f>
        <v>66.666666666666657</v>
      </c>
      <c r="R354" s="19">
        <v>0</v>
      </c>
      <c r="S354" s="19">
        <f t="shared" ref="S354:T354" si="390">(S347/S$353)*100</f>
        <v>40</v>
      </c>
      <c r="T354" s="19">
        <f t="shared" si="390"/>
        <v>100</v>
      </c>
      <c r="U354" s="19">
        <v>0</v>
      </c>
      <c r="V354" s="19">
        <v>0</v>
      </c>
      <c r="X354" s="20">
        <f>(X353/W353)</f>
        <v>0.3</v>
      </c>
    </row>
    <row r="355" spans="1:25" x14ac:dyDescent="0.25">
      <c r="C355" t="s">
        <v>38</v>
      </c>
      <c r="D355" s="19">
        <f t="shared" ref="D355:H355" si="391">(D348/D$353)*100</f>
        <v>0</v>
      </c>
      <c r="E355" s="14"/>
      <c r="F355" s="19">
        <f t="shared" si="391"/>
        <v>33.333333333333329</v>
      </c>
      <c r="G355" s="19">
        <f t="shared" si="391"/>
        <v>0</v>
      </c>
      <c r="H355" s="19">
        <f t="shared" si="391"/>
        <v>0</v>
      </c>
      <c r="I355" s="19">
        <v>0</v>
      </c>
      <c r="K355" s="12"/>
      <c r="L355" s="47"/>
      <c r="M355" s="18"/>
      <c r="N355" s="18"/>
      <c r="P355" t="s">
        <v>38</v>
      </c>
      <c r="Q355" s="19">
        <f t="shared" ref="Q355:T355" si="392">(Q348/Q$353)*100</f>
        <v>0</v>
      </c>
      <c r="R355" s="14"/>
      <c r="S355" s="19">
        <f t="shared" si="392"/>
        <v>20</v>
      </c>
      <c r="T355" s="19">
        <f t="shared" si="392"/>
        <v>0</v>
      </c>
      <c r="U355" s="19">
        <v>0</v>
      </c>
      <c r="V355" s="19">
        <v>0</v>
      </c>
      <c r="X355" s="51"/>
      <c r="Y355" s="52"/>
    </row>
    <row r="356" spans="1:25" x14ac:dyDescent="0.25">
      <c r="C356" t="s">
        <v>39</v>
      </c>
      <c r="D356" s="19">
        <f t="shared" ref="D356:H356" si="393">(D349/D$353)*100</f>
        <v>0</v>
      </c>
      <c r="E356" s="19">
        <v>0</v>
      </c>
      <c r="F356" s="14">
        <f t="shared" si="393"/>
        <v>33.333333333333329</v>
      </c>
      <c r="G356" s="19">
        <f t="shared" si="393"/>
        <v>0</v>
      </c>
      <c r="H356" s="19">
        <f t="shared" si="393"/>
        <v>100</v>
      </c>
      <c r="I356" s="19">
        <v>0</v>
      </c>
      <c r="P356" t="s">
        <v>39</v>
      </c>
      <c r="Q356" s="19">
        <f t="shared" ref="Q356:T356" si="394">(Q349/Q$353)*100</f>
        <v>33.333333333333329</v>
      </c>
      <c r="R356" s="19">
        <v>0</v>
      </c>
      <c r="S356" s="14">
        <f t="shared" si="394"/>
        <v>20</v>
      </c>
      <c r="T356" s="19">
        <f t="shared" si="394"/>
        <v>0</v>
      </c>
      <c r="U356" s="19">
        <v>0</v>
      </c>
      <c r="V356" s="19">
        <v>0</v>
      </c>
    </row>
    <row r="357" spans="1:25" x14ac:dyDescent="0.25">
      <c r="C357" t="s">
        <v>40</v>
      </c>
      <c r="D357" s="19">
        <f t="shared" ref="D357:H357" si="395">(D350/D$353)*100</f>
        <v>66.666666666666657</v>
      </c>
      <c r="E357" s="19">
        <v>0</v>
      </c>
      <c r="F357" s="19">
        <f t="shared" si="395"/>
        <v>0</v>
      </c>
      <c r="G357" s="14">
        <f t="shared" si="395"/>
        <v>75</v>
      </c>
      <c r="H357" s="19">
        <f t="shared" si="395"/>
        <v>0</v>
      </c>
      <c r="I357" s="19">
        <v>0</v>
      </c>
      <c r="P357" t="s">
        <v>40</v>
      </c>
      <c r="Q357" s="19">
        <f t="shared" ref="Q357:T357" si="396">(Q350/Q$353)*100</f>
        <v>0</v>
      </c>
      <c r="R357" s="19">
        <v>0</v>
      </c>
      <c r="S357" s="19">
        <f t="shared" si="396"/>
        <v>20</v>
      </c>
      <c r="T357" s="14">
        <f t="shared" si="396"/>
        <v>0</v>
      </c>
      <c r="U357" s="19">
        <v>0</v>
      </c>
      <c r="V357" s="19">
        <v>0</v>
      </c>
    </row>
    <row r="358" spans="1:25" x14ac:dyDescent="0.25">
      <c r="C358" t="s">
        <v>41</v>
      </c>
      <c r="D358" s="19">
        <f t="shared" ref="D358:H358" si="397">(D351/D$353)*100</f>
        <v>0</v>
      </c>
      <c r="E358" s="19">
        <v>0</v>
      </c>
      <c r="F358" s="19">
        <f t="shared" si="397"/>
        <v>0</v>
      </c>
      <c r="G358" s="19">
        <f t="shared" si="397"/>
        <v>0</v>
      </c>
      <c r="H358" s="14">
        <f t="shared" si="397"/>
        <v>0</v>
      </c>
      <c r="I358" s="19">
        <v>0</v>
      </c>
      <c r="P358" t="s">
        <v>41</v>
      </c>
      <c r="Q358" s="19">
        <f t="shared" ref="Q358:T358" si="398">(Q351/Q$353)*100</f>
        <v>0</v>
      </c>
      <c r="R358" s="19">
        <v>0</v>
      </c>
      <c r="S358" s="19">
        <f t="shared" si="398"/>
        <v>0</v>
      </c>
      <c r="T358" s="19">
        <f t="shared" si="398"/>
        <v>0</v>
      </c>
      <c r="U358" s="14"/>
      <c r="V358" s="19">
        <v>0</v>
      </c>
    </row>
    <row r="359" spans="1:25" x14ac:dyDescent="0.25">
      <c r="C359" t="s">
        <v>42</v>
      </c>
      <c r="D359" s="19">
        <f t="shared" ref="D359:H359" si="399">(D352/D$353)*100</f>
        <v>0</v>
      </c>
      <c r="E359" s="19">
        <v>0</v>
      </c>
      <c r="F359" s="19">
        <f t="shared" si="399"/>
        <v>33.333333333333329</v>
      </c>
      <c r="G359" s="19">
        <f t="shared" si="399"/>
        <v>0</v>
      </c>
      <c r="H359" s="19">
        <f t="shared" si="399"/>
        <v>0</v>
      </c>
      <c r="I359" s="14"/>
      <c r="K359" t="s">
        <v>43</v>
      </c>
      <c r="P359" t="s">
        <v>42</v>
      </c>
      <c r="Q359" s="19">
        <f t="shared" ref="Q359:T359" si="400">(Q352/Q$353)*100</f>
        <v>0</v>
      </c>
      <c r="R359" s="19">
        <v>0</v>
      </c>
      <c r="S359" s="19">
        <f t="shared" si="400"/>
        <v>0</v>
      </c>
      <c r="T359" s="19">
        <f t="shared" si="400"/>
        <v>0</v>
      </c>
      <c r="U359" s="19">
        <v>0</v>
      </c>
      <c r="V359" s="14"/>
      <c r="X359" t="s">
        <v>43</v>
      </c>
    </row>
    <row r="360" spans="1:25" x14ac:dyDescent="0.25">
      <c r="C360" t="s">
        <v>5</v>
      </c>
      <c r="D360" s="19">
        <f t="shared" ref="D360:H360" si="401">(D353/D$353)*100</f>
        <v>100</v>
      </c>
      <c r="E360" s="19">
        <v>0</v>
      </c>
      <c r="F360" s="19">
        <f t="shared" si="401"/>
        <v>100</v>
      </c>
      <c r="G360" s="19">
        <f t="shared" si="401"/>
        <v>100</v>
      </c>
      <c r="H360" s="19">
        <f t="shared" si="401"/>
        <v>100</v>
      </c>
      <c r="I360" s="19">
        <v>0</v>
      </c>
      <c r="J360" s="12"/>
      <c r="K360" s="16">
        <f>AVERAGE(D354,E355,F356,G357,H358,I359)</f>
        <v>35.416666666666664</v>
      </c>
      <c r="P360" t="s">
        <v>5</v>
      </c>
      <c r="Q360" s="19">
        <f t="shared" ref="Q360:T360" si="402">(Q353/Q$353)*100</f>
        <v>100</v>
      </c>
      <c r="R360" s="19">
        <v>0</v>
      </c>
      <c r="S360" s="19">
        <f t="shared" si="402"/>
        <v>100</v>
      </c>
      <c r="T360" s="19">
        <f t="shared" si="402"/>
        <v>100</v>
      </c>
      <c r="U360" s="19">
        <v>0</v>
      </c>
      <c r="V360" s="19">
        <v>0</v>
      </c>
      <c r="W360" s="12"/>
      <c r="X360" s="16">
        <f>AVERAGE(Q354,R355,S356,T357,U358,V359)</f>
        <v>28.888888888888886</v>
      </c>
    </row>
    <row r="362" spans="1:25" x14ac:dyDescent="0.25">
      <c r="B362" s="48"/>
      <c r="D362" s="8" t="s">
        <v>10</v>
      </c>
      <c r="O362" s="50"/>
      <c r="Q362" s="8" t="s">
        <v>15</v>
      </c>
    </row>
    <row r="363" spans="1:25" x14ac:dyDescent="0.25">
      <c r="A363" t="s">
        <v>66</v>
      </c>
      <c r="B363" s="17"/>
      <c r="D363" t="s">
        <v>18</v>
      </c>
      <c r="E363" t="s">
        <v>19</v>
      </c>
      <c r="F363" t="s">
        <v>20</v>
      </c>
      <c r="G363" t="s">
        <v>21</v>
      </c>
      <c r="H363" t="s">
        <v>22</v>
      </c>
      <c r="I363" t="s">
        <v>23</v>
      </c>
      <c r="J363" t="s">
        <v>5</v>
      </c>
      <c r="K363" t="s">
        <v>44</v>
      </c>
      <c r="N363" t="s">
        <v>78</v>
      </c>
      <c r="O363" s="17"/>
      <c r="Q363" t="s">
        <v>18</v>
      </c>
      <c r="R363" t="s">
        <v>19</v>
      </c>
      <c r="S363" t="s">
        <v>20</v>
      </c>
      <c r="T363" t="s">
        <v>21</v>
      </c>
      <c r="U363" t="s">
        <v>22</v>
      </c>
      <c r="V363" t="s">
        <v>23</v>
      </c>
      <c r="W363" t="s">
        <v>5</v>
      </c>
      <c r="X363" t="s">
        <v>44</v>
      </c>
    </row>
    <row r="364" spans="1:25" x14ac:dyDescent="0.25">
      <c r="C364" t="s">
        <v>18</v>
      </c>
      <c r="D364" s="9">
        <v>2</v>
      </c>
      <c r="E364" s="10">
        <v>0</v>
      </c>
      <c r="F364" s="4">
        <v>0</v>
      </c>
      <c r="G364" s="4">
        <v>1</v>
      </c>
      <c r="H364" s="4">
        <v>0</v>
      </c>
      <c r="I364" s="4">
        <v>0</v>
      </c>
      <c r="J364">
        <f t="shared" ref="J364:J369" si="403">SUM(D364:I364)</f>
        <v>3</v>
      </c>
      <c r="K364" s="11">
        <f>D364</f>
        <v>2</v>
      </c>
      <c r="P364" t="s">
        <v>18</v>
      </c>
      <c r="Q364" s="9">
        <v>0</v>
      </c>
      <c r="R364" s="10">
        <v>0</v>
      </c>
      <c r="S364" s="4">
        <v>2</v>
      </c>
      <c r="T364" s="4">
        <v>0</v>
      </c>
      <c r="U364" s="4">
        <v>0</v>
      </c>
      <c r="V364" s="4">
        <v>0</v>
      </c>
      <c r="W364">
        <f>SUM(Q364:V364)</f>
        <v>2</v>
      </c>
      <c r="X364" s="11">
        <f>Q364</f>
        <v>0</v>
      </c>
    </row>
    <row r="365" spans="1:25" x14ac:dyDescent="0.25">
      <c r="A365" t="s">
        <v>36</v>
      </c>
      <c r="B365" s="8" t="s">
        <v>53</v>
      </c>
      <c r="C365" t="s">
        <v>19</v>
      </c>
      <c r="D365" s="10">
        <v>0</v>
      </c>
      <c r="E365" s="9">
        <v>0</v>
      </c>
      <c r="F365" s="4">
        <v>0</v>
      </c>
      <c r="G365" s="4">
        <v>0</v>
      </c>
      <c r="H365" s="4">
        <v>0</v>
      </c>
      <c r="I365" s="4">
        <v>0</v>
      </c>
      <c r="J365">
        <f t="shared" si="403"/>
        <v>0</v>
      </c>
      <c r="K365" s="11">
        <f>E365</f>
        <v>0</v>
      </c>
      <c r="N365" t="s">
        <v>36</v>
      </c>
      <c r="O365" s="8" t="s">
        <v>58</v>
      </c>
      <c r="P365" t="s">
        <v>19</v>
      </c>
      <c r="Q365" s="10">
        <v>0</v>
      </c>
      <c r="R365" s="9">
        <v>0</v>
      </c>
      <c r="S365" s="4">
        <v>0</v>
      </c>
      <c r="T365" s="4">
        <v>0</v>
      </c>
      <c r="U365" s="4">
        <v>0</v>
      </c>
      <c r="V365" s="4">
        <v>0</v>
      </c>
      <c r="W365">
        <f t="shared" ref="W365:W369" si="404">SUM(Q365:V365)</f>
        <v>0</v>
      </c>
      <c r="X365" s="11">
        <f>R365</f>
        <v>0</v>
      </c>
    </row>
    <row r="366" spans="1:25" x14ac:dyDescent="0.25">
      <c r="C366" t="s">
        <v>20</v>
      </c>
      <c r="D366" s="10">
        <v>2</v>
      </c>
      <c r="E366" s="10">
        <v>0</v>
      </c>
      <c r="F366" s="9">
        <v>0</v>
      </c>
      <c r="G366" s="4">
        <v>2</v>
      </c>
      <c r="H366" s="4">
        <v>0</v>
      </c>
      <c r="I366" s="4">
        <v>0</v>
      </c>
      <c r="J366">
        <f t="shared" si="403"/>
        <v>4</v>
      </c>
      <c r="K366" s="11">
        <f>F366</f>
        <v>0</v>
      </c>
      <c r="P366" t="s">
        <v>20</v>
      </c>
      <c r="Q366" s="10">
        <v>2</v>
      </c>
      <c r="R366" s="10">
        <v>0</v>
      </c>
      <c r="S366" s="9">
        <v>1</v>
      </c>
      <c r="T366" s="4">
        <v>0</v>
      </c>
      <c r="U366" s="4">
        <v>0</v>
      </c>
      <c r="V366" s="4">
        <v>0</v>
      </c>
      <c r="W366">
        <f t="shared" si="404"/>
        <v>3</v>
      </c>
      <c r="X366" s="11">
        <f>S366</f>
        <v>1</v>
      </c>
    </row>
    <row r="367" spans="1:25" x14ac:dyDescent="0.25">
      <c r="C367" t="s">
        <v>21</v>
      </c>
      <c r="D367" s="10">
        <v>1</v>
      </c>
      <c r="E367" s="10">
        <v>0</v>
      </c>
      <c r="F367" s="4">
        <v>0</v>
      </c>
      <c r="G367" s="9">
        <v>3</v>
      </c>
      <c r="H367" s="4">
        <v>0</v>
      </c>
      <c r="I367" s="4">
        <v>0</v>
      </c>
      <c r="J367">
        <f t="shared" si="403"/>
        <v>4</v>
      </c>
      <c r="K367" s="12">
        <f>G367</f>
        <v>3</v>
      </c>
      <c r="N367" s="1" t="s">
        <v>79</v>
      </c>
      <c r="P367" t="s">
        <v>21</v>
      </c>
      <c r="Q367" s="10">
        <v>1</v>
      </c>
      <c r="R367" s="10">
        <v>0</v>
      </c>
      <c r="S367" s="4">
        <v>2</v>
      </c>
      <c r="T367" s="9">
        <v>0</v>
      </c>
      <c r="U367" s="4">
        <v>0</v>
      </c>
      <c r="V367" s="4">
        <v>0</v>
      </c>
      <c r="W367">
        <f t="shared" si="404"/>
        <v>3</v>
      </c>
      <c r="X367" s="12">
        <f>T367</f>
        <v>0</v>
      </c>
    </row>
    <row r="368" spans="1:25" x14ac:dyDescent="0.25">
      <c r="C368" t="s">
        <v>22</v>
      </c>
      <c r="D368" s="10">
        <v>0</v>
      </c>
      <c r="E368" s="10">
        <v>0</v>
      </c>
      <c r="F368" s="4">
        <v>0</v>
      </c>
      <c r="G368" s="4">
        <v>0</v>
      </c>
      <c r="H368" s="9">
        <v>0</v>
      </c>
      <c r="I368" s="4">
        <v>0</v>
      </c>
      <c r="J368">
        <f t="shared" si="403"/>
        <v>0</v>
      </c>
      <c r="K368" s="12">
        <f>H368</f>
        <v>0</v>
      </c>
      <c r="N368" t="s">
        <v>80</v>
      </c>
      <c r="P368" t="s">
        <v>22</v>
      </c>
      <c r="Q368" s="10">
        <v>0</v>
      </c>
      <c r="R368" s="10">
        <v>0</v>
      </c>
      <c r="S368" s="4">
        <v>0</v>
      </c>
      <c r="T368" s="4">
        <v>0</v>
      </c>
      <c r="U368" s="9">
        <v>0</v>
      </c>
      <c r="V368" s="4">
        <v>0</v>
      </c>
      <c r="W368">
        <f t="shared" si="404"/>
        <v>0</v>
      </c>
      <c r="X368" s="12">
        <f>U368</f>
        <v>0</v>
      </c>
    </row>
    <row r="369" spans="1:25" x14ac:dyDescent="0.25">
      <c r="C369" t="s">
        <v>23</v>
      </c>
      <c r="D369" s="10">
        <v>0</v>
      </c>
      <c r="E369" s="10">
        <v>0</v>
      </c>
      <c r="F369" s="4">
        <v>0</v>
      </c>
      <c r="G369" s="4">
        <v>0</v>
      </c>
      <c r="H369" s="4">
        <v>0</v>
      </c>
      <c r="I369" s="9">
        <v>0</v>
      </c>
      <c r="J369">
        <f t="shared" si="403"/>
        <v>0</v>
      </c>
      <c r="K369" s="12">
        <f>I369</f>
        <v>0</v>
      </c>
      <c r="P369" t="s">
        <v>23</v>
      </c>
      <c r="Q369" s="10">
        <v>0</v>
      </c>
      <c r="R369" s="10">
        <v>0</v>
      </c>
      <c r="S369" s="4">
        <v>0</v>
      </c>
      <c r="T369" s="4">
        <v>0</v>
      </c>
      <c r="U369" s="4">
        <v>0</v>
      </c>
      <c r="V369" s="9">
        <v>0</v>
      </c>
      <c r="W369">
        <f t="shared" si="404"/>
        <v>0</v>
      </c>
      <c r="X369" s="12">
        <f>V369</f>
        <v>0</v>
      </c>
    </row>
    <row r="370" spans="1:25" ht="15.75" thickBot="1" x14ac:dyDescent="0.3">
      <c r="C370" s="7" t="s">
        <v>5</v>
      </c>
      <c r="D370" s="13">
        <f>SUM(D364:D369)</f>
        <v>5</v>
      </c>
      <c r="E370" s="13">
        <f t="shared" ref="E370:I370" si="405">SUM(E364:E369)</f>
        <v>0</v>
      </c>
      <c r="F370" s="13">
        <f t="shared" si="405"/>
        <v>0</v>
      </c>
      <c r="G370" s="13">
        <f t="shared" si="405"/>
        <v>6</v>
      </c>
      <c r="H370" s="13">
        <f t="shared" si="405"/>
        <v>0</v>
      </c>
      <c r="I370" s="13">
        <f t="shared" si="405"/>
        <v>0</v>
      </c>
      <c r="J370" s="13">
        <f>SUM(J364:J369)</f>
        <v>11</v>
      </c>
      <c r="K370">
        <f t="shared" ref="K370" si="406">SUM(K364:K369)</f>
        <v>5</v>
      </c>
      <c r="L370" s="11">
        <f>SUM(D370:I370)</f>
        <v>11</v>
      </c>
      <c r="M370" s="12"/>
      <c r="N370" s="12"/>
      <c r="P370" s="7" t="s">
        <v>5</v>
      </c>
      <c r="Q370" s="13">
        <f>SUM(Q364:Q369)</f>
        <v>3</v>
      </c>
      <c r="R370" s="13">
        <f t="shared" ref="R370:V370" si="407">SUM(R364:R369)</f>
        <v>0</v>
      </c>
      <c r="S370" s="13">
        <f t="shared" si="407"/>
        <v>5</v>
      </c>
      <c r="T370" s="13">
        <f t="shared" si="407"/>
        <v>0</v>
      </c>
      <c r="U370" s="13">
        <f t="shared" si="407"/>
        <v>0</v>
      </c>
      <c r="V370" s="13">
        <f t="shared" si="407"/>
        <v>0</v>
      </c>
      <c r="W370" s="13">
        <f>SUM(W364:W369)</f>
        <v>8</v>
      </c>
      <c r="X370">
        <f t="shared" ref="X370" si="408">SUM(X364:X369)</f>
        <v>1</v>
      </c>
      <c r="Y370" s="11">
        <f>SUM(Q370:V370)</f>
        <v>8</v>
      </c>
    </row>
    <row r="371" spans="1:25" x14ac:dyDescent="0.25">
      <c r="C371" t="s">
        <v>37</v>
      </c>
      <c r="D371" s="14">
        <f>(D364/D$370)*100</f>
        <v>40</v>
      </c>
      <c r="E371" s="19">
        <v>0</v>
      </c>
      <c r="F371" s="19">
        <v>0</v>
      </c>
      <c r="G371" s="19">
        <f t="shared" ref="G371" si="409">(G364/G$370)*100</f>
        <v>16.666666666666664</v>
      </c>
      <c r="H371" s="19">
        <v>0</v>
      </c>
      <c r="I371" s="19">
        <v>0</v>
      </c>
      <c r="K371" s="20">
        <f>(K370/J370)</f>
        <v>0.45454545454545453</v>
      </c>
      <c r="P371" t="s">
        <v>37</v>
      </c>
      <c r="Q371" s="14">
        <f>(Q364/Q$370)*100</f>
        <v>0</v>
      </c>
      <c r="R371" s="19">
        <v>0</v>
      </c>
      <c r="S371" s="19">
        <f t="shared" ref="S371" si="410">(S364/S$370)*100</f>
        <v>40</v>
      </c>
      <c r="T371" s="19">
        <v>0</v>
      </c>
      <c r="U371" s="19">
        <v>0</v>
      </c>
      <c r="V371" s="19">
        <v>0</v>
      </c>
      <c r="X371" s="20">
        <f>(X370/W370)</f>
        <v>0.125</v>
      </c>
    </row>
    <row r="372" spans="1:25" x14ac:dyDescent="0.25">
      <c r="C372" t="s">
        <v>38</v>
      </c>
      <c r="D372" s="19">
        <f t="shared" ref="D372:G372" si="411">(D365/D$370)*100</f>
        <v>0</v>
      </c>
      <c r="E372" s="14"/>
      <c r="F372" s="19">
        <v>0</v>
      </c>
      <c r="G372" s="19">
        <f t="shared" si="411"/>
        <v>0</v>
      </c>
      <c r="H372" s="19">
        <v>0</v>
      </c>
      <c r="I372" s="19">
        <v>0</v>
      </c>
      <c r="K372" s="12"/>
      <c r="L372" s="47"/>
      <c r="M372" s="18"/>
      <c r="N372" s="18"/>
      <c r="P372" t="s">
        <v>38</v>
      </c>
      <c r="Q372" s="19">
        <f t="shared" ref="Q372:S372" si="412">(Q365/Q$370)*100</f>
        <v>0</v>
      </c>
      <c r="R372" s="14"/>
      <c r="S372" s="19">
        <f t="shared" si="412"/>
        <v>0</v>
      </c>
      <c r="T372" s="19">
        <v>0</v>
      </c>
      <c r="U372" s="19">
        <v>0</v>
      </c>
      <c r="V372" s="19">
        <v>0</v>
      </c>
      <c r="X372" s="51"/>
      <c r="Y372" s="52"/>
    </row>
    <row r="373" spans="1:25" x14ac:dyDescent="0.25">
      <c r="C373" t="s">
        <v>39</v>
      </c>
      <c r="D373" s="19">
        <f t="shared" ref="D373:G373" si="413">(D366/D$370)*100</f>
        <v>40</v>
      </c>
      <c r="E373" s="19">
        <v>0</v>
      </c>
      <c r="F373" s="14"/>
      <c r="G373" s="19">
        <f t="shared" si="413"/>
        <v>33.333333333333329</v>
      </c>
      <c r="H373" s="19">
        <v>0</v>
      </c>
      <c r="I373" s="19">
        <v>0</v>
      </c>
      <c r="P373" t="s">
        <v>39</v>
      </c>
      <c r="Q373" s="19">
        <f t="shared" ref="Q373:S373" si="414">(Q366/Q$370)*100</f>
        <v>66.666666666666657</v>
      </c>
      <c r="R373" s="19">
        <v>0</v>
      </c>
      <c r="S373" s="14">
        <f t="shared" si="414"/>
        <v>20</v>
      </c>
      <c r="T373" s="19">
        <v>0</v>
      </c>
      <c r="U373" s="19">
        <v>0</v>
      </c>
      <c r="V373" s="19">
        <v>0</v>
      </c>
      <c r="X373" s="51"/>
      <c r="Y373" s="51"/>
    </row>
    <row r="374" spans="1:25" x14ac:dyDescent="0.25">
      <c r="C374" t="s">
        <v>40</v>
      </c>
      <c r="D374" s="19">
        <f t="shared" ref="D374:G374" si="415">(D367/D$370)*100</f>
        <v>20</v>
      </c>
      <c r="E374" s="19">
        <v>0</v>
      </c>
      <c r="F374" s="19">
        <v>0</v>
      </c>
      <c r="G374" s="14">
        <f t="shared" si="415"/>
        <v>50</v>
      </c>
      <c r="H374" s="19">
        <v>0</v>
      </c>
      <c r="I374" s="19">
        <v>0</v>
      </c>
      <c r="P374" t="s">
        <v>40</v>
      </c>
      <c r="Q374" s="19">
        <f t="shared" ref="Q374:S374" si="416">(Q367/Q$370)*100</f>
        <v>33.333333333333329</v>
      </c>
      <c r="R374" s="19">
        <v>0</v>
      </c>
      <c r="S374" s="19">
        <f t="shared" si="416"/>
        <v>40</v>
      </c>
      <c r="T374" s="14"/>
      <c r="U374" s="19">
        <v>0</v>
      </c>
      <c r="V374" s="19">
        <v>0</v>
      </c>
    </row>
    <row r="375" spans="1:25" x14ac:dyDescent="0.25">
      <c r="C375" t="s">
        <v>41</v>
      </c>
      <c r="D375" s="19">
        <f t="shared" ref="D375:G375" si="417">(D368/D$370)*100</f>
        <v>0</v>
      </c>
      <c r="E375" s="19">
        <v>0</v>
      </c>
      <c r="F375" s="19">
        <v>0</v>
      </c>
      <c r="G375" s="19">
        <f t="shared" si="417"/>
        <v>0</v>
      </c>
      <c r="H375" s="14"/>
      <c r="I375" s="19">
        <v>0</v>
      </c>
      <c r="P375" t="s">
        <v>41</v>
      </c>
      <c r="Q375" s="19">
        <f t="shared" ref="Q375:S375" si="418">(Q368/Q$370)*100</f>
        <v>0</v>
      </c>
      <c r="R375" s="19">
        <v>0</v>
      </c>
      <c r="S375" s="19">
        <f t="shared" si="418"/>
        <v>0</v>
      </c>
      <c r="T375" s="19">
        <v>0</v>
      </c>
      <c r="U375" s="14"/>
      <c r="V375" s="19">
        <v>0</v>
      </c>
    </row>
    <row r="376" spans="1:25" x14ac:dyDescent="0.25">
      <c r="C376" t="s">
        <v>42</v>
      </c>
      <c r="D376" s="19">
        <f t="shared" ref="D376:G376" si="419">(D369/D$370)*100</f>
        <v>0</v>
      </c>
      <c r="E376" s="19">
        <v>0</v>
      </c>
      <c r="F376" s="19">
        <v>0</v>
      </c>
      <c r="G376" s="19">
        <f t="shared" si="419"/>
        <v>0</v>
      </c>
      <c r="H376" s="19">
        <v>0</v>
      </c>
      <c r="I376" s="14"/>
      <c r="K376" t="s">
        <v>43</v>
      </c>
      <c r="P376" t="s">
        <v>42</v>
      </c>
      <c r="Q376" s="19">
        <f t="shared" ref="Q376:S376" si="420">(Q369/Q$370)*100</f>
        <v>0</v>
      </c>
      <c r="R376" s="19">
        <v>0</v>
      </c>
      <c r="S376" s="19">
        <f t="shared" si="420"/>
        <v>0</v>
      </c>
      <c r="T376" s="19">
        <v>0</v>
      </c>
      <c r="U376" s="19">
        <v>0</v>
      </c>
      <c r="V376" s="14"/>
      <c r="X376" t="s">
        <v>43</v>
      </c>
    </row>
    <row r="377" spans="1:25" x14ac:dyDescent="0.25">
      <c r="C377" t="s">
        <v>5</v>
      </c>
      <c r="D377" s="19">
        <f t="shared" ref="D377:G377" si="421">(D370/D$370)*100</f>
        <v>100</v>
      </c>
      <c r="E377" s="19">
        <v>0</v>
      </c>
      <c r="F377" s="19">
        <v>0</v>
      </c>
      <c r="G377" s="19">
        <f t="shared" si="421"/>
        <v>100</v>
      </c>
      <c r="H377" s="19">
        <v>0</v>
      </c>
      <c r="I377" s="19">
        <v>0</v>
      </c>
      <c r="J377" s="12"/>
      <c r="K377" s="16">
        <f>AVERAGE(D371,E372,F373,G374,H375,I376)</f>
        <v>45</v>
      </c>
      <c r="P377" t="s">
        <v>5</v>
      </c>
      <c r="Q377" s="19">
        <f t="shared" ref="Q377:S377" si="422">(Q370/Q$370)*100</f>
        <v>100</v>
      </c>
      <c r="R377" s="19">
        <v>0</v>
      </c>
      <c r="S377" s="19">
        <f t="shared" si="422"/>
        <v>100</v>
      </c>
      <c r="T377" s="19">
        <v>0</v>
      </c>
      <c r="U377" s="19">
        <v>0</v>
      </c>
      <c r="V377" s="19">
        <v>0</v>
      </c>
      <c r="W377" s="12"/>
      <c r="X377" s="16">
        <f>AVERAGE(Q371,R372,S373,T374,U375,V376)</f>
        <v>10</v>
      </c>
    </row>
    <row r="379" spans="1:25" x14ac:dyDescent="0.25">
      <c r="B379" s="48"/>
      <c r="D379" s="8" t="s">
        <v>10</v>
      </c>
      <c r="O379" s="50"/>
      <c r="Q379" s="8" t="s">
        <v>15</v>
      </c>
    </row>
    <row r="380" spans="1:25" x14ac:dyDescent="0.25">
      <c r="A380" t="s">
        <v>66</v>
      </c>
      <c r="B380" s="17"/>
      <c r="D380" t="s">
        <v>18</v>
      </c>
      <c r="E380" t="s">
        <v>19</v>
      </c>
      <c r="F380" t="s">
        <v>20</v>
      </c>
      <c r="G380" t="s">
        <v>21</v>
      </c>
      <c r="H380" t="s">
        <v>22</v>
      </c>
      <c r="I380" t="s">
        <v>23</v>
      </c>
      <c r="J380" t="s">
        <v>5</v>
      </c>
      <c r="K380" t="s">
        <v>44</v>
      </c>
      <c r="N380" t="s">
        <v>78</v>
      </c>
      <c r="O380" s="17"/>
      <c r="Q380" t="s">
        <v>18</v>
      </c>
      <c r="R380" t="s">
        <v>19</v>
      </c>
      <c r="S380" t="s">
        <v>20</v>
      </c>
      <c r="T380" t="s">
        <v>21</v>
      </c>
      <c r="U380" t="s">
        <v>22</v>
      </c>
      <c r="V380" t="s">
        <v>23</v>
      </c>
      <c r="W380" t="s">
        <v>5</v>
      </c>
      <c r="X380" t="s">
        <v>44</v>
      </c>
    </row>
    <row r="381" spans="1:25" x14ac:dyDescent="0.25">
      <c r="C381" t="s">
        <v>18</v>
      </c>
      <c r="D381" s="9">
        <v>5</v>
      </c>
      <c r="E381" s="10">
        <v>0</v>
      </c>
      <c r="F381" s="4">
        <v>0</v>
      </c>
      <c r="G381" s="4">
        <v>0</v>
      </c>
      <c r="H381" s="4">
        <v>0</v>
      </c>
      <c r="I381" s="4">
        <v>0</v>
      </c>
      <c r="J381">
        <f t="shared" ref="J381:J386" si="423">SUM(D381:I381)</f>
        <v>5</v>
      </c>
      <c r="K381" s="11">
        <f>D381</f>
        <v>5</v>
      </c>
      <c r="P381" t="s">
        <v>18</v>
      </c>
      <c r="Q381" s="9">
        <v>4</v>
      </c>
      <c r="R381" s="10">
        <v>0</v>
      </c>
      <c r="S381" s="4">
        <v>0</v>
      </c>
      <c r="T381" s="4">
        <v>1</v>
      </c>
      <c r="U381" s="4">
        <v>0</v>
      </c>
      <c r="V381" s="4">
        <v>0</v>
      </c>
      <c r="W381">
        <f>SUM(Q381:V381)</f>
        <v>5</v>
      </c>
      <c r="X381" s="11">
        <f>Q381</f>
        <v>4</v>
      </c>
    </row>
    <row r="382" spans="1:25" x14ac:dyDescent="0.25">
      <c r="A382" t="s">
        <v>45</v>
      </c>
      <c r="B382" s="8" t="s">
        <v>53</v>
      </c>
      <c r="C382" t="s">
        <v>19</v>
      </c>
      <c r="D382" s="10">
        <v>0</v>
      </c>
      <c r="E382" s="9">
        <v>0</v>
      </c>
      <c r="F382" s="4">
        <v>0</v>
      </c>
      <c r="G382" s="4">
        <v>0</v>
      </c>
      <c r="H382" s="4">
        <v>0</v>
      </c>
      <c r="I382" s="4">
        <v>0</v>
      </c>
      <c r="J382">
        <f t="shared" si="423"/>
        <v>0</v>
      </c>
      <c r="K382" s="11">
        <f>E382</f>
        <v>0</v>
      </c>
      <c r="N382" t="s">
        <v>45</v>
      </c>
      <c r="O382" s="8" t="s">
        <v>58</v>
      </c>
      <c r="P382" t="s">
        <v>19</v>
      </c>
      <c r="Q382" s="10">
        <v>1</v>
      </c>
      <c r="R382" s="9">
        <v>0</v>
      </c>
      <c r="S382" s="4">
        <v>0</v>
      </c>
      <c r="T382" s="4">
        <v>0</v>
      </c>
      <c r="U382" s="4">
        <v>0</v>
      </c>
      <c r="V382" s="4">
        <v>0</v>
      </c>
      <c r="W382">
        <f t="shared" ref="W382:W386" si="424">SUM(Q382:V382)</f>
        <v>1</v>
      </c>
      <c r="X382" s="11">
        <f>R382</f>
        <v>0</v>
      </c>
    </row>
    <row r="383" spans="1:25" x14ac:dyDescent="0.25">
      <c r="C383" t="s">
        <v>20</v>
      </c>
      <c r="D383" s="10">
        <v>0</v>
      </c>
      <c r="E383" s="10">
        <v>0</v>
      </c>
      <c r="F383" s="9">
        <v>1</v>
      </c>
      <c r="G383" s="4">
        <v>1</v>
      </c>
      <c r="H383" s="4">
        <v>0</v>
      </c>
      <c r="I383" s="4">
        <v>0</v>
      </c>
      <c r="J383">
        <f t="shared" si="423"/>
        <v>2</v>
      </c>
      <c r="K383" s="11">
        <f>F383</f>
        <v>1</v>
      </c>
      <c r="P383" t="s">
        <v>20</v>
      </c>
      <c r="Q383" s="10">
        <v>1</v>
      </c>
      <c r="R383" s="10">
        <v>0</v>
      </c>
      <c r="S383" s="9">
        <v>0</v>
      </c>
      <c r="T383" s="4">
        <v>0</v>
      </c>
      <c r="U383" s="4">
        <v>0</v>
      </c>
      <c r="V383" s="4">
        <v>0</v>
      </c>
      <c r="W383">
        <f t="shared" si="424"/>
        <v>1</v>
      </c>
      <c r="X383" s="11">
        <f>S383</f>
        <v>0</v>
      </c>
    </row>
    <row r="384" spans="1:25" x14ac:dyDescent="0.25">
      <c r="C384" t="s">
        <v>21</v>
      </c>
      <c r="D384" s="10">
        <v>2</v>
      </c>
      <c r="E384" s="10">
        <v>0</v>
      </c>
      <c r="F384" s="4">
        <v>0</v>
      </c>
      <c r="G384" s="9">
        <v>2</v>
      </c>
      <c r="H384" s="4">
        <v>0</v>
      </c>
      <c r="I384" s="4">
        <v>0</v>
      </c>
      <c r="J384">
        <f t="shared" si="423"/>
        <v>4</v>
      </c>
      <c r="K384" s="12">
        <f>G384</f>
        <v>2</v>
      </c>
      <c r="N384" s="1">
        <v>0.375</v>
      </c>
      <c r="P384" t="s">
        <v>21</v>
      </c>
      <c r="Q384" s="10">
        <v>2</v>
      </c>
      <c r="R384" s="10">
        <v>0</v>
      </c>
      <c r="S384" s="4">
        <v>0</v>
      </c>
      <c r="T384" s="9">
        <v>1</v>
      </c>
      <c r="U384" s="4">
        <v>0</v>
      </c>
      <c r="V384" s="4">
        <v>0</v>
      </c>
      <c r="W384">
        <f t="shared" si="424"/>
        <v>3</v>
      </c>
      <c r="X384" s="12">
        <f>T384</f>
        <v>1</v>
      </c>
    </row>
    <row r="385" spans="1:25" x14ac:dyDescent="0.25">
      <c r="C385" t="s">
        <v>22</v>
      </c>
      <c r="D385" s="10">
        <v>0</v>
      </c>
      <c r="E385" s="10">
        <v>0</v>
      </c>
      <c r="F385" s="4">
        <v>0</v>
      </c>
      <c r="G385" s="4">
        <v>0</v>
      </c>
      <c r="H385" s="9">
        <v>0</v>
      </c>
      <c r="I385" s="4">
        <v>0</v>
      </c>
      <c r="J385">
        <f t="shared" si="423"/>
        <v>0</v>
      </c>
      <c r="K385" s="12">
        <f>H385</f>
        <v>0</v>
      </c>
      <c r="N385" t="s">
        <v>80</v>
      </c>
      <c r="P385" t="s">
        <v>22</v>
      </c>
      <c r="Q385" s="10">
        <v>0</v>
      </c>
      <c r="R385" s="10">
        <v>0</v>
      </c>
      <c r="S385" s="4">
        <v>0</v>
      </c>
      <c r="T385" s="4">
        <v>0</v>
      </c>
      <c r="U385" s="9">
        <v>0</v>
      </c>
      <c r="V385" s="4">
        <v>0</v>
      </c>
      <c r="W385">
        <f t="shared" si="424"/>
        <v>0</v>
      </c>
      <c r="X385" s="12">
        <f>U385</f>
        <v>0</v>
      </c>
    </row>
    <row r="386" spans="1:25" x14ac:dyDescent="0.25">
      <c r="C386" t="s">
        <v>23</v>
      </c>
      <c r="D386" s="10">
        <v>0</v>
      </c>
      <c r="E386" s="10">
        <v>0</v>
      </c>
      <c r="F386" s="4">
        <v>0</v>
      </c>
      <c r="G386" s="4">
        <v>0</v>
      </c>
      <c r="H386" s="4">
        <v>0</v>
      </c>
      <c r="I386" s="9">
        <v>0</v>
      </c>
      <c r="J386">
        <f t="shared" si="423"/>
        <v>0</v>
      </c>
      <c r="K386" s="12">
        <f>I386</f>
        <v>0</v>
      </c>
      <c r="P386" t="s">
        <v>23</v>
      </c>
      <c r="Q386" s="10">
        <v>0</v>
      </c>
      <c r="R386" s="10">
        <v>0</v>
      </c>
      <c r="S386" s="4">
        <v>0</v>
      </c>
      <c r="T386" s="4">
        <v>0</v>
      </c>
      <c r="U386" s="4">
        <v>0</v>
      </c>
      <c r="V386" s="9">
        <v>0</v>
      </c>
      <c r="W386">
        <f t="shared" si="424"/>
        <v>0</v>
      </c>
      <c r="X386" s="12">
        <f>V386</f>
        <v>0</v>
      </c>
    </row>
    <row r="387" spans="1:25" ht="15.75" thickBot="1" x14ac:dyDescent="0.3">
      <c r="C387" s="7" t="s">
        <v>5</v>
      </c>
      <c r="D387" s="13">
        <f>SUM(D381:D386)</f>
        <v>7</v>
      </c>
      <c r="E387" s="13">
        <f t="shared" ref="E387:I387" si="425">SUM(E381:E386)</f>
        <v>0</v>
      </c>
      <c r="F387" s="13">
        <f t="shared" si="425"/>
        <v>1</v>
      </c>
      <c r="G387" s="13">
        <f t="shared" si="425"/>
        <v>3</v>
      </c>
      <c r="H387" s="13">
        <f t="shared" si="425"/>
        <v>0</v>
      </c>
      <c r="I387" s="13">
        <f t="shared" si="425"/>
        <v>0</v>
      </c>
      <c r="J387" s="13">
        <f>SUM(J381:J386)</f>
        <v>11</v>
      </c>
      <c r="K387">
        <f t="shared" ref="K387" si="426">SUM(K381:K386)</f>
        <v>8</v>
      </c>
      <c r="L387" s="11">
        <f>SUM(D387:I387)</f>
        <v>11</v>
      </c>
      <c r="M387" s="12"/>
      <c r="N387" s="12"/>
      <c r="P387" s="7" t="s">
        <v>5</v>
      </c>
      <c r="Q387" s="13">
        <f>SUM(Q381:Q386)</f>
        <v>8</v>
      </c>
      <c r="R387" s="13">
        <f t="shared" ref="R387:V387" si="427">SUM(R381:R386)</f>
        <v>0</v>
      </c>
      <c r="S387" s="13">
        <f t="shared" si="427"/>
        <v>0</v>
      </c>
      <c r="T387" s="13">
        <f t="shared" si="427"/>
        <v>2</v>
      </c>
      <c r="U387" s="13">
        <f t="shared" si="427"/>
        <v>0</v>
      </c>
      <c r="V387" s="13">
        <f t="shared" si="427"/>
        <v>0</v>
      </c>
      <c r="W387" s="13">
        <f>SUM(W381:W386)</f>
        <v>10</v>
      </c>
      <c r="X387">
        <f t="shared" ref="X387" si="428">SUM(X381:X386)</f>
        <v>5</v>
      </c>
      <c r="Y387" s="11">
        <f>SUM(Q387:V387)</f>
        <v>10</v>
      </c>
    </row>
    <row r="388" spans="1:25" x14ac:dyDescent="0.25">
      <c r="C388" t="s">
        <v>37</v>
      </c>
      <c r="D388" s="14">
        <f>(D381/D$387)*100</f>
        <v>71.428571428571431</v>
      </c>
      <c r="E388" s="19">
        <v>0</v>
      </c>
      <c r="F388" s="19">
        <f t="shared" ref="F388:G388" si="429">(F381/F$387)*100</f>
        <v>0</v>
      </c>
      <c r="G388" s="19">
        <f t="shared" si="429"/>
        <v>0</v>
      </c>
      <c r="H388" s="19">
        <v>0</v>
      </c>
      <c r="I388" s="19">
        <v>0</v>
      </c>
      <c r="K388" s="20">
        <f>(K387/J387)</f>
        <v>0.72727272727272729</v>
      </c>
      <c r="P388" t="s">
        <v>37</v>
      </c>
      <c r="Q388" s="14">
        <f>(Q381/Q$387)*100</f>
        <v>50</v>
      </c>
      <c r="R388" s="19">
        <v>0</v>
      </c>
      <c r="S388" s="19">
        <v>0</v>
      </c>
      <c r="T388" s="19">
        <f t="shared" ref="T388" si="430">(T381/T$387)*100</f>
        <v>50</v>
      </c>
      <c r="U388" s="19">
        <v>0</v>
      </c>
      <c r="V388" s="19">
        <v>0</v>
      </c>
      <c r="X388" s="20">
        <f>(X387/W387)</f>
        <v>0.5</v>
      </c>
    </row>
    <row r="389" spans="1:25" x14ac:dyDescent="0.25">
      <c r="C389" t="s">
        <v>38</v>
      </c>
      <c r="D389" s="19">
        <f t="shared" ref="D389:G389" si="431">(D382/D$387)*100</f>
        <v>0</v>
      </c>
      <c r="E389" s="14"/>
      <c r="F389" s="19">
        <f t="shared" si="431"/>
        <v>0</v>
      </c>
      <c r="G389" s="19">
        <f t="shared" si="431"/>
        <v>0</v>
      </c>
      <c r="H389" s="19">
        <v>0</v>
      </c>
      <c r="I389" s="19">
        <v>0</v>
      </c>
      <c r="K389" s="12"/>
      <c r="L389" s="47"/>
      <c r="M389" s="18"/>
      <c r="N389" s="18"/>
      <c r="P389" t="s">
        <v>38</v>
      </c>
      <c r="Q389" s="19">
        <f t="shared" ref="Q389:T389" si="432">(Q382/Q$387)*100</f>
        <v>12.5</v>
      </c>
      <c r="R389" s="14"/>
      <c r="S389" s="19">
        <v>0</v>
      </c>
      <c r="T389" s="19">
        <f t="shared" si="432"/>
        <v>0</v>
      </c>
      <c r="U389" s="19">
        <v>0</v>
      </c>
      <c r="V389" s="19">
        <v>0</v>
      </c>
      <c r="X389" s="51"/>
      <c r="Y389" s="52"/>
    </row>
    <row r="390" spans="1:25" x14ac:dyDescent="0.25">
      <c r="C390" t="s">
        <v>39</v>
      </c>
      <c r="D390" s="19">
        <f t="shared" ref="D390:G390" si="433">(D383/D$387)*100</f>
        <v>0</v>
      </c>
      <c r="E390" s="19">
        <v>0</v>
      </c>
      <c r="F390" s="14">
        <f t="shared" si="433"/>
        <v>100</v>
      </c>
      <c r="G390" s="19">
        <f t="shared" si="433"/>
        <v>33.333333333333329</v>
      </c>
      <c r="H390" s="19">
        <v>0</v>
      </c>
      <c r="I390" s="19">
        <v>0</v>
      </c>
      <c r="P390" t="s">
        <v>39</v>
      </c>
      <c r="Q390" s="19">
        <f t="shared" ref="Q390:T390" si="434">(Q383/Q$387)*100</f>
        <v>12.5</v>
      </c>
      <c r="R390" s="19">
        <v>0</v>
      </c>
      <c r="S390" s="14"/>
      <c r="T390" s="19">
        <f t="shared" si="434"/>
        <v>0</v>
      </c>
      <c r="U390" s="19">
        <v>0</v>
      </c>
      <c r="V390" s="19">
        <v>0</v>
      </c>
      <c r="X390" s="51"/>
      <c r="Y390" s="51"/>
    </row>
    <row r="391" spans="1:25" x14ac:dyDescent="0.25">
      <c r="C391" t="s">
        <v>40</v>
      </c>
      <c r="D391" s="19">
        <f t="shared" ref="D391:G391" si="435">(D384/D$387)*100</f>
        <v>28.571428571428569</v>
      </c>
      <c r="E391" s="19">
        <v>0</v>
      </c>
      <c r="F391" s="19">
        <f t="shared" si="435"/>
        <v>0</v>
      </c>
      <c r="G391" s="14">
        <f t="shared" si="435"/>
        <v>66.666666666666657</v>
      </c>
      <c r="H391" s="19">
        <v>0</v>
      </c>
      <c r="I391" s="19">
        <v>0</v>
      </c>
      <c r="P391" t="s">
        <v>40</v>
      </c>
      <c r="Q391" s="19">
        <f t="shared" ref="Q391:T391" si="436">(Q384/Q$387)*100</f>
        <v>25</v>
      </c>
      <c r="R391" s="19">
        <v>0</v>
      </c>
      <c r="S391" s="19">
        <v>0</v>
      </c>
      <c r="T391" s="14">
        <f t="shared" si="436"/>
        <v>50</v>
      </c>
      <c r="U391" s="19">
        <v>0</v>
      </c>
      <c r="V391" s="19">
        <v>0</v>
      </c>
    </row>
    <row r="392" spans="1:25" x14ac:dyDescent="0.25">
      <c r="C392" t="s">
        <v>41</v>
      </c>
      <c r="D392" s="19">
        <f t="shared" ref="D392:G392" si="437">(D385/D$387)*100</f>
        <v>0</v>
      </c>
      <c r="E392" s="19">
        <v>0</v>
      </c>
      <c r="F392" s="19">
        <f t="shared" si="437"/>
        <v>0</v>
      </c>
      <c r="G392" s="19">
        <f t="shared" si="437"/>
        <v>0</v>
      </c>
      <c r="H392" s="14"/>
      <c r="I392" s="19">
        <v>0</v>
      </c>
      <c r="P392" t="s">
        <v>41</v>
      </c>
      <c r="Q392" s="19">
        <f t="shared" ref="Q392:T392" si="438">(Q385/Q$387)*100</f>
        <v>0</v>
      </c>
      <c r="R392" s="19">
        <v>0</v>
      </c>
      <c r="S392" s="19">
        <v>0</v>
      </c>
      <c r="T392" s="19">
        <f t="shared" si="438"/>
        <v>0</v>
      </c>
      <c r="U392" s="14"/>
      <c r="V392" s="19">
        <v>0</v>
      </c>
    </row>
    <row r="393" spans="1:25" x14ac:dyDescent="0.25">
      <c r="C393" t="s">
        <v>42</v>
      </c>
      <c r="D393" s="19">
        <f t="shared" ref="D393:G393" si="439">(D386/D$387)*100</f>
        <v>0</v>
      </c>
      <c r="E393" s="19">
        <v>0</v>
      </c>
      <c r="F393" s="19">
        <f t="shared" si="439"/>
        <v>0</v>
      </c>
      <c r="G393" s="19">
        <f t="shared" si="439"/>
        <v>0</v>
      </c>
      <c r="H393" s="19">
        <v>0</v>
      </c>
      <c r="I393" s="14"/>
      <c r="K393" t="s">
        <v>43</v>
      </c>
      <c r="P393" t="s">
        <v>42</v>
      </c>
      <c r="Q393" s="19">
        <f t="shared" ref="Q393:T393" si="440">(Q386/Q$387)*100</f>
        <v>0</v>
      </c>
      <c r="R393" s="19">
        <v>0</v>
      </c>
      <c r="S393" s="19">
        <v>0</v>
      </c>
      <c r="T393" s="19">
        <f t="shared" si="440"/>
        <v>0</v>
      </c>
      <c r="U393" s="19">
        <v>0</v>
      </c>
      <c r="V393" s="14"/>
      <c r="X393" t="s">
        <v>43</v>
      </c>
    </row>
    <row r="394" spans="1:25" x14ac:dyDescent="0.25">
      <c r="C394" t="s">
        <v>5</v>
      </c>
      <c r="D394" s="19">
        <f t="shared" ref="D394:G394" si="441">(D387/D$387)*100</f>
        <v>100</v>
      </c>
      <c r="E394" s="19">
        <v>0</v>
      </c>
      <c r="F394" s="19">
        <f t="shared" si="441"/>
        <v>100</v>
      </c>
      <c r="G394" s="19">
        <f t="shared" si="441"/>
        <v>100</v>
      </c>
      <c r="H394" s="19">
        <v>0</v>
      </c>
      <c r="I394" s="19">
        <v>0</v>
      </c>
      <c r="J394" s="12"/>
      <c r="K394" s="16">
        <f>AVERAGE(D388,E389,F390,G391,H392,I393)</f>
        <v>79.365079365079367</v>
      </c>
      <c r="P394" t="s">
        <v>5</v>
      </c>
      <c r="Q394" s="19">
        <f t="shared" ref="Q394:T394" si="442">(Q387/Q$387)*100</f>
        <v>100</v>
      </c>
      <c r="R394" s="19">
        <v>0</v>
      </c>
      <c r="S394" s="19">
        <v>0</v>
      </c>
      <c r="T394" s="19">
        <f t="shared" si="442"/>
        <v>100</v>
      </c>
      <c r="U394" s="19">
        <v>0</v>
      </c>
      <c r="V394" s="19">
        <v>0</v>
      </c>
      <c r="W394" s="12"/>
      <c r="X394" s="16">
        <f>AVERAGE(Q388,R389,S390,T391,U392,V393)</f>
        <v>50</v>
      </c>
    </row>
    <row r="396" spans="1:25" x14ac:dyDescent="0.25">
      <c r="B396" s="48"/>
      <c r="D396" s="8" t="s">
        <v>10</v>
      </c>
      <c r="O396" s="50"/>
      <c r="Q396" s="8" t="s">
        <v>15</v>
      </c>
    </row>
    <row r="397" spans="1:25" x14ac:dyDescent="0.25">
      <c r="A397" t="s">
        <v>66</v>
      </c>
      <c r="B397" s="17"/>
      <c r="D397" t="s">
        <v>18</v>
      </c>
      <c r="E397" t="s">
        <v>19</v>
      </c>
      <c r="F397" t="s">
        <v>20</v>
      </c>
      <c r="G397" t="s">
        <v>21</v>
      </c>
      <c r="H397" t="s">
        <v>22</v>
      </c>
      <c r="I397" t="s">
        <v>23</v>
      </c>
      <c r="J397" t="s">
        <v>5</v>
      </c>
      <c r="K397" t="s">
        <v>44</v>
      </c>
      <c r="N397" t="s">
        <v>78</v>
      </c>
      <c r="O397" s="17"/>
      <c r="Q397" t="s">
        <v>18</v>
      </c>
      <c r="R397" t="s">
        <v>19</v>
      </c>
      <c r="S397" t="s">
        <v>20</v>
      </c>
      <c r="T397" t="s">
        <v>21</v>
      </c>
      <c r="U397" t="s">
        <v>22</v>
      </c>
      <c r="V397" t="s">
        <v>23</v>
      </c>
      <c r="W397" t="s">
        <v>5</v>
      </c>
      <c r="X397" t="s">
        <v>44</v>
      </c>
    </row>
    <row r="398" spans="1:25" x14ac:dyDescent="0.25">
      <c r="C398" t="s">
        <v>18</v>
      </c>
      <c r="D398" s="9">
        <v>1</v>
      </c>
      <c r="E398" s="10">
        <v>0</v>
      </c>
      <c r="F398" s="4">
        <v>0</v>
      </c>
      <c r="G398" s="4">
        <v>0</v>
      </c>
      <c r="H398" s="4">
        <v>0</v>
      </c>
      <c r="I398" s="4">
        <v>0</v>
      </c>
      <c r="J398">
        <f t="shared" ref="J398:J403" si="443">SUM(D398:I398)</f>
        <v>1</v>
      </c>
      <c r="K398" s="11">
        <f>D398</f>
        <v>1</v>
      </c>
      <c r="P398" t="s">
        <v>18</v>
      </c>
      <c r="Q398" s="9">
        <v>1</v>
      </c>
      <c r="R398" s="10">
        <v>0</v>
      </c>
      <c r="S398" s="4">
        <v>1</v>
      </c>
      <c r="T398" s="4">
        <v>1</v>
      </c>
      <c r="U398" s="4">
        <v>0</v>
      </c>
      <c r="V398" s="4">
        <v>0</v>
      </c>
      <c r="W398">
        <f>SUM(Q398:V398)</f>
        <v>3</v>
      </c>
      <c r="X398" s="11">
        <f>Q398</f>
        <v>1</v>
      </c>
    </row>
    <row r="399" spans="1:25" x14ac:dyDescent="0.25">
      <c r="A399" t="s">
        <v>60</v>
      </c>
      <c r="B399" s="8" t="s">
        <v>53</v>
      </c>
      <c r="C399" t="s">
        <v>19</v>
      </c>
      <c r="D399" s="10">
        <v>0</v>
      </c>
      <c r="E399" s="9">
        <v>0</v>
      </c>
      <c r="F399" s="4">
        <v>0</v>
      </c>
      <c r="G399" s="4">
        <v>0</v>
      </c>
      <c r="H399" s="4">
        <v>0</v>
      </c>
      <c r="I399" s="4">
        <v>0</v>
      </c>
      <c r="J399">
        <f t="shared" si="443"/>
        <v>0</v>
      </c>
      <c r="K399" s="11">
        <f>E399</f>
        <v>0</v>
      </c>
      <c r="N399" t="s">
        <v>60</v>
      </c>
      <c r="O399" s="8" t="s">
        <v>58</v>
      </c>
      <c r="P399" t="s">
        <v>19</v>
      </c>
      <c r="Q399" s="10">
        <v>0</v>
      </c>
      <c r="R399" s="9">
        <v>0</v>
      </c>
      <c r="S399" s="4">
        <v>0</v>
      </c>
      <c r="T399" s="4">
        <v>1</v>
      </c>
      <c r="U399" s="4">
        <v>0</v>
      </c>
      <c r="V399" s="4">
        <v>0</v>
      </c>
      <c r="W399">
        <f t="shared" ref="W399:W403" si="444">SUM(Q399:V399)</f>
        <v>1</v>
      </c>
      <c r="X399" s="11">
        <f>R399</f>
        <v>0</v>
      </c>
    </row>
    <row r="400" spans="1:25" x14ac:dyDescent="0.25">
      <c r="C400" t="s">
        <v>20</v>
      </c>
      <c r="D400" s="10">
        <v>2</v>
      </c>
      <c r="E400" s="10">
        <v>0</v>
      </c>
      <c r="F400" s="9">
        <v>0</v>
      </c>
      <c r="G400" s="4">
        <v>1</v>
      </c>
      <c r="H400" s="4">
        <v>0</v>
      </c>
      <c r="I400" s="4">
        <v>0</v>
      </c>
      <c r="J400">
        <f t="shared" si="443"/>
        <v>3</v>
      </c>
      <c r="K400" s="11">
        <f>F400</f>
        <v>0</v>
      </c>
      <c r="P400" t="s">
        <v>20</v>
      </c>
      <c r="Q400" s="10">
        <v>0</v>
      </c>
      <c r="R400" s="10">
        <v>0</v>
      </c>
      <c r="S400" s="9">
        <v>0</v>
      </c>
      <c r="T400" s="4">
        <v>1</v>
      </c>
      <c r="U400" s="4">
        <v>0</v>
      </c>
      <c r="V400" s="4">
        <v>0</v>
      </c>
      <c r="W400">
        <f t="shared" si="444"/>
        <v>1</v>
      </c>
      <c r="X400" s="11">
        <f>S400</f>
        <v>0</v>
      </c>
    </row>
    <row r="401" spans="1:25" x14ac:dyDescent="0.25">
      <c r="C401" t="s">
        <v>21</v>
      </c>
      <c r="D401" s="10">
        <v>3</v>
      </c>
      <c r="E401" s="10">
        <v>0</v>
      </c>
      <c r="F401" s="4">
        <v>0</v>
      </c>
      <c r="G401" s="9">
        <v>3</v>
      </c>
      <c r="H401" s="4">
        <v>0</v>
      </c>
      <c r="I401" s="4">
        <v>1</v>
      </c>
      <c r="J401">
        <f t="shared" si="443"/>
        <v>7</v>
      </c>
      <c r="K401" s="12">
        <f>G401</f>
        <v>3</v>
      </c>
      <c r="N401" s="1" t="s">
        <v>81</v>
      </c>
      <c r="P401" t="s">
        <v>21</v>
      </c>
      <c r="Q401" s="10">
        <v>1</v>
      </c>
      <c r="R401" s="10">
        <v>0</v>
      </c>
      <c r="S401" s="4">
        <v>1</v>
      </c>
      <c r="T401" s="9">
        <v>1</v>
      </c>
      <c r="U401" s="4">
        <v>0</v>
      </c>
      <c r="V401" s="4">
        <v>0</v>
      </c>
      <c r="W401">
        <f t="shared" si="444"/>
        <v>3</v>
      </c>
      <c r="X401" s="12">
        <f>T401</f>
        <v>1</v>
      </c>
    </row>
    <row r="402" spans="1:25" x14ac:dyDescent="0.25">
      <c r="C402" t="s">
        <v>22</v>
      </c>
      <c r="D402" s="10">
        <v>0</v>
      </c>
      <c r="E402" s="10">
        <v>0</v>
      </c>
      <c r="F402" s="4">
        <v>0</v>
      </c>
      <c r="G402" s="4">
        <v>0</v>
      </c>
      <c r="H402" s="9">
        <v>0</v>
      </c>
      <c r="I402" s="4">
        <v>0</v>
      </c>
      <c r="J402">
        <f t="shared" si="443"/>
        <v>0</v>
      </c>
      <c r="K402" s="12">
        <f>H402</f>
        <v>0</v>
      </c>
      <c r="N402" t="s">
        <v>72</v>
      </c>
      <c r="P402" t="s">
        <v>22</v>
      </c>
      <c r="Q402" s="10">
        <v>0</v>
      </c>
      <c r="R402" s="10">
        <v>0</v>
      </c>
      <c r="S402" s="4">
        <v>0</v>
      </c>
      <c r="T402" s="4">
        <v>0</v>
      </c>
      <c r="U402" s="9">
        <v>0</v>
      </c>
      <c r="V402" s="4">
        <v>0</v>
      </c>
      <c r="W402">
        <f t="shared" si="444"/>
        <v>0</v>
      </c>
      <c r="X402" s="12">
        <f>U402</f>
        <v>0</v>
      </c>
    </row>
    <row r="403" spans="1:25" x14ac:dyDescent="0.25">
      <c r="C403" t="s">
        <v>23</v>
      </c>
      <c r="D403" s="10">
        <v>0</v>
      </c>
      <c r="E403" s="10">
        <v>0</v>
      </c>
      <c r="F403" s="4">
        <v>0</v>
      </c>
      <c r="G403" s="4">
        <v>0</v>
      </c>
      <c r="H403" s="4">
        <v>0</v>
      </c>
      <c r="I403" s="9">
        <v>0</v>
      </c>
      <c r="J403">
        <f t="shared" si="443"/>
        <v>0</v>
      </c>
      <c r="K403" s="12">
        <f>I403</f>
        <v>0</v>
      </c>
      <c r="P403" t="s">
        <v>23</v>
      </c>
      <c r="Q403" s="10">
        <v>0</v>
      </c>
      <c r="R403" s="10">
        <v>0</v>
      </c>
      <c r="S403" s="4">
        <v>0</v>
      </c>
      <c r="T403" s="4">
        <v>0</v>
      </c>
      <c r="U403" s="4">
        <v>0</v>
      </c>
      <c r="V403" s="9">
        <v>0</v>
      </c>
      <c r="W403">
        <f t="shared" si="444"/>
        <v>0</v>
      </c>
      <c r="X403" s="12">
        <f>V403</f>
        <v>0</v>
      </c>
    </row>
    <row r="404" spans="1:25" ht="15.75" thickBot="1" x14ac:dyDescent="0.3">
      <c r="C404" s="7" t="s">
        <v>5</v>
      </c>
      <c r="D404" s="13">
        <f>SUM(D398:D403)</f>
        <v>6</v>
      </c>
      <c r="E404" s="13">
        <f t="shared" ref="E404:I404" si="445">SUM(E398:E403)</f>
        <v>0</v>
      </c>
      <c r="F404" s="13">
        <f t="shared" si="445"/>
        <v>0</v>
      </c>
      <c r="G404" s="13">
        <f t="shared" si="445"/>
        <v>4</v>
      </c>
      <c r="H404" s="13">
        <f t="shared" si="445"/>
        <v>0</v>
      </c>
      <c r="I404" s="13">
        <f t="shared" si="445"/>
        <v>1</v>
      </c>
      <c r="J404" s="13">
        <f>SUM(J398:J403)</f>
        <v>11</v>
      </c>
      <c r="K404">
        <f t="shared" ref="K404" si="446">SUM(K398:K403)</f>
        <v>4</v>
      </c>
      <c r="L404" s="11">
        <f>SUM(D404:I404)</f>
        <v>11</v>
      </c>
      <c r="M404" s="12"/>
      <c r="N404" s="12"/>
      <c r="P404" s="7" t="s">
        <v>5</v>
      </c>
      <c r="Q404" s="13">
        <f>SUM(Q398:Q403)</f>
        <v>2</v>
      </c>
      <c r="R404" s="13">
        <f t="shared" ref="R404:V404" si="447">SUM(R398:R403)</f>
        <v>0</v>
      </c>
      <c r="S404" s="13">
        <f t="shared" si="447"/>
        <v>2</v>
      </c>
      <c r="T404" s="13">
        <f t="shared" si="447"/>
        <v>4</v>
      </c>
      <c r="U404" s="13">
        <f t="shared" si="447"/>
        <v>0</v>
      </c>
      <c r="V404" s="13">
        <f t="shared" si="447"/>
        <v>0</v>
      </c>
      <c r="W404" s="13">
        <f>SUM(W398:W403)</f>
        <v>8</v>
      </c>
      <c r="X404">
        <f t="shared" ref="X404" si="448">SUM(X398:X403)</f>
        <v>2</v>
      </c>
      <c r="Y404" s="11">
        <f>SUM(Q404:V404)</f>
        <v>8</v>
      </c>
    </row>
    <row r="405" spans="1:25" x14ac:dyDescent="0.25">
      <c r="C405" t="s">
        <v>37</v>
      </c>
      <c r="D405" s="14">
        <f>(D398/D$404)*100</f>
        <v>16.666666666666664</v>
      </c>
      <c r="E405" s="19">
        <v>0</v>
      </c>
      <c r="F405" s="19">
        <v>0</v>
      </c>
      <c r="G405" s="19">
        <f t="shared" ref="G405:I405" si="449">(G398/G$404)*100</f>
        <v>0</v>
      </c>
      <c r="H405" s="19">
        <v>0</v>
      </c>
      <c r="I405" s="19">
        <f t="shared" si="449"/>
        <v>0</v>
      </c>
      <c r="K405" s="20">
        <f>(K404/J404)</f>
        <v>0.36363636363636365</v>
      </c>
      <c r="P405" t="s">
        <v>37</v>
      </c>
      <c r="Q405" s="14">
        <f>(Q398/Q$404)*100</f>
        <v>50</v>
      </c>
      <c r="R405" s="19">
        <v>0</v>
      </c>
      <c r="S405" s="19">
        <f t="shared" ref="S405:T405" si="450">(S398/S$404)*100</f>
        <v>50</v>
      </c>
      <c r="T405" s="19">
        <f t="shared" si="450"/>
        <v>25</v>
      </c>
      <c r="U405" s="19">
        <v>0</v>
      </c>
      <c r="V405" s="19">
        <v>0</v>
      </c>
      <c r="X405" s="20">
        <f>(X404/W404)</f>
        <v>0.25</v>
      </c>
    </row>
    <row r="406" spans="1:25" x14ac:dyDescent="0.25">
      <c r="C406" t="s">
        <v>38</v>
      </c>
      <c r="D406" s="19">
        <f t="shared" ref="D406:I406" si="451">(D399/D$404)*100</f>
        <v>0</v>
      </c>
      <c r="E406" s="14"/>
      <c r="F406" s="19">
        <v>0</v>
      </c>
      <c r="G406" s="19">
        <f t="shared" si="451"/>
        <v>0</v>
      </c>
      <c r="H406" s="19">
        <v>0</v>
      </c>
      <c r="I406" s="19">
        <f t="shared" si="451"/>
        <v>0</v>
      </c>
      <c r="K406" s="12"/>
      <c r="L406" s="47"/>
      <c r="M406" s="18"/>
      <c r="N406" s="18"/>
      <c r="P406" t="s">
        <v>38</v>
      </c>
      <c r="Q406" s="19">
        <f t="shared" ref="Q406:T406" si="452">(Q399/Q$404)*100</f>
        <v>0</v>
      </c>
      <c r="R406" s="14"/>
      <c r="S406" s="19">
        <f t="shared" si="452"/>
        <v>0</v>
      </c>
      <c r="T406" s="19">
        <f t="shared" si="452"/>
        <v>25</v>
      </c>
      <c r="U406" s="19">
        <v>0</v>
      </c>
      <c r="V406" s="19">
        <v>0</v>
      </c>
      <c r="X406" s="51"/>
      <c r="Y406" s="52"/>
    </row>
    <row r="407" spans="1:25" x14ac:dyDescent="0.25">
      <c r="C407" t="s">
        <v>39</v>
      </c>
      <c r="D407" s="19">
        <f t="shared" ref="D407:I407" si="453">(D400/D$404)*100</f>
        <v>33.333333333333329</v>
      </c>
      <c r="E407" s="19">
        <v>0</v>
      </c>
      <c r="F407" s="14"/>
      <c r="G407" s="19">
        <f t="shared" si="453"/>
        <v>25</v>
      </c>
      <c r="H407" s="19">
        <v>0</v>
      </c>
      <c r="I407" s="19">
        <f t="shared" si="453"/>
        <v>0</v>
      </c>
      <c r="P407" t="s">
        <v>39</v>
      </c>
      <c r="Q407" s="19">
        <f t="shared" ref="Q407:T407" si="454">(Q400/Q$404)*100</f>
        <v>0</v>
      </c>
      <c r="R407" s="19">
        <v>0</v>
      </c>
      <c r="S407" s="14">
        <f t="shared" si="454"/>
        <v>0</v>
      </c>
      <c r="T407" s="19">
        <f t="shared" si="454"/>
        <v>25</v>
      </c>
      <c r="U407" s="19">
        <v>0</v>
      </c>
      <c r="V407" s="19">
        <v>0</v>
      </c>
    </row>
    <row r="408" spans="1:25" x14ac:dyDescent="0.25">
      <c r="C408" t="s">
        <v>40</v>
      </c>
      <c r="D408" s="19">
        <f t="shared" ref="D408:I408" si="455">(D401/D$404)*100</f>
        <v>50</v>
      </c>
      <c r="E408" s="19">
        <v>0</v>
      </c>
      <c r="F408" s="19">
        <v>0</v>
      </c>
      <c r="G408" s="14">
        <f t="shared" si="455"/>
        <v>75</v>
      </c>
      <c r="H408" s="19">
        <v>0</v>
      </c>
      <c r="I408" s="19">
        <f t="shared" si="455"/>
        <v>100</v>
      </c>
      <c r="P408" t="s">
        <v>40</v>
      </c>
      <c r="Q408" s="19">
        <f t="shared" ref="Q408:T408" si="456">(Q401/Q$404)*100</f>
        <v>50</v>
      </c>
      <c r="R408" s="19">
        <v>0</v>
      </c>
      <c r="S408" s="19">
        <f t="shared" si="456"/>
        <v>50</v>
      </c>
      <c r="T408" s="14">
        <f t="shared" si="456"/>
        <v>25</v>
      </c>
      <c r="U408" s="19">
        <v>0</v>
      </c>
      <c r="V408" s="19">
        <v>0</v>
      </c>
    </row>
    <row r="409" spans="1:25" x14ac:dyDescent="0.25">
      <c r="C409" t="s">
        <v>41</v>
      </c>
      <c r="D409" s="19">
        <f t="shared" ref="D409:I409" si="457">(D402/D$404)*100</f>
        <v>0</v>
      </c>
      <c r="E409" s="19">
        <v>0</v>
      </c>
      <c r="F409" s="19">
        <v>0</v>
      </c>
      <c r="G409" s="19">
        <f t="shared" si="457"/>
        <v>0</v>
      </c>
      <c r="H409" s="14"/>
      <c r="I409" s="19">
        <f t="shared" si="457"/>
        <v>0</v>
      </c>
      <c r="P409" t="s">
        <v>41</v>
      </c>
      <c r="Q409" s="19">
        <f t="shared" ref="Q409:T409" si="458">(Q402/Q$404)*100</f>
        <v>0</v>
      </c>
      <c r="R409" s="19">
        <v>0</v>
      </c>
      <c r="S409" s="19">
        <f t="shared" si="458"/>
        <v>0</v>
      </c>
      <c r="T409" s="19">
        <f t="shared" si="458"/>
        <v>0</v>
      </c>
      <c r="U409" s="14"/>
      <c r="V409" s="19">
        <v>0</v>
      </c>
    </row>
    <row r="410" spans="1:25" x14ac:dyDescent="0.25">
      <c r="C410" t="s">
        <v>42</v>
      </c>
      <c r="D410" s="19">
        <f t="shared" ref="D410:I410" si="459">(D403/D$404)*100</f>
        <v>0</v>
      </c>
      <c r="E410" s="19">
        <v>0</v>
      </c>
      <c r="F410" s="19">
        <v>0</v>
      </c>
      <c r="G410" s="19">
        <f t="shared" si="459"/>
        <v>0</v>
      </c>
      <c r="H410" s="19">
        <v>0</v>
      </c>
      <c r="I410" s="14">
        <f t="shared" si="459"/>
        <v>0</v>
      </c>
      <c r="K410" t="s">
        <v>43</v>
      </c>
      <c r="P410" t="s">
        <v>42</v>
      </c>
      <c r="Q410" s="19">
        <f t="shared" ref="Q410:T410" si="460">(Q403/Q$404)*100</f>
        <v>0</v>
      </c>
      <c r="R410" s="19">
        <v>0</v>
      </c>
      <c r="S410" s="19">
        <f t="shared" si="460"/>
        <v>0</v>
      </c>
      <c r="T410" s="19">
        <f t="shared" si="460"/>
        <v>0</v>
      </c>
      <c r="U410" s="19">
        <v>0</v>
      </c>
      <c r="V410" s="14"/>
      <c r="X410" t="s">
        <v>43</v>
      </c>
    </row>
    <row r="411" spans="1:25" x14ac:dyDescent="0.25">
      <c r="C411" t="s">
        <v>5</v>
      </c>
      <c r="D411" s="19">
        <f t="shared" ref="D411:I411" si="461">(D404/D$404)*100</f>
        <v>100</v>
      </c>
      <c r="E411" s="19">
        <v>0</v>
      </c>
      <c r="F411" s="19">
        <v>0</v>
      </c>
      <c r="G411" s="19">
        <f t="shared" si="461"/>
        <v>100</v>
      </c>
      <c r="H411" s="19">
        <v>0</v>
      </c>
      <c r="I411" s="19">
        <f t="shared" si="461"/>
        <v>100</v>
      </c>
      <c r="J411" s="12"/>
      <c r="K411" s="16">
        <f>AVERAGE(D405,E406,F407,G408,H409,I410)</f>
        <v>30.555555555555554</v>
      </c>
      <c r="P411" t="s">
        <v>5</v>
      </c>
      <c r="Q411" s="19">
        <f t="shared" ref="Q411:T411" si="462">(Q404/Q$404)*100</f>
        <v>100</v>
      </c>
      <c r="R411" s="19">
        <v>0</v>
      </c>
      <c r="S411" s="19">
        <f t="shared" si="462"/>
        <v>100</v>
      </c>
      <c r="T411" s="19">
        <f t="shared" si="462"/>
        <v>100</v>
      </c>
      <c r="U411" s="19">
        <v>0</v>
      </c>
      <c r="V411" s="19">
        <v>0</v>
      </c>
      <c r="W411" s="12"/>
      <c r="X411" s="16">
        <f>AVERAGE(Q405,R406,S407,T408,U409,V410)</f>
        <v>25</v>
      </c>
    </row>
    <row r="413" spans="1:25" x14ac:dyDescent="0.25">
      <c r="B413" s="48"/>
      <c r="D413" s="8" t="s">
        <v>10</v>
      </c>
      <c r="O413" s="50"/>
      <c r="Q413" s="8" t="s">
        <v>15</v>
      </c>
    </row>
    <row r="414" spans="1:25" x14ac:dyDescent="0.25">
      <c r="A414" t="s">
        <v>66</v>
      </c>
      <c r="B414" s="17"/>
      <c r="D414" t="s">
        <v>18</v>
      </c>
      <c r="E414" t="s">
        <v>19</v>
      </c>
      <c r="F414" t="s">
        <v>20</v>
      </c>
      <c r="G414" t="s">
        <v>21</v>
      </c>
      <c r="H414" t="s">
        <v>22</v>
      </c>
      <c r="I414" t="s">
        <v>23</v>
      </c>
      <c r="J414" t="s">
        <v>5</v>
      </c>
      <c r="K414" t="s">
        <v>44</v>
      </c>
      <c r="N414" t="s">
        <v>78</v>
      </c>
      <c r="O414" s="17"/>
      <c r="Q414" t="s">
        <v>18</v>
      </c>
      <c r="R414" t="s">
        <v>19</v>
      </c>
      <c r="S414" t="s">
        <v>20</v>
      </c>
      <c r="T414" t="s">
        <v>21</v>
      </c>
      <c r="U414" t="s">
        <v>22</v>
      </c>
      <c r="V414" t="s">
        <v>23</v>
      </c>
      <c r="W414" t="s">
        <v>5</v>
      </c>
      <c r="X414" t="s">
        <v>44</v>
      </c>
    </row>
    <row r="415" spans="1:25" x14ac:dyDescent="0.25">
      <c r="C415" t="s">
        <v>18</v>
      </c>
      <c r="D415" s="9">
        <v>2</v>
      </c>
      <c r="E415" s="10">
        <v>0</v>
      </c>
      <c r="F415" s="4">
        <v>0</v>
      </c>
      <c r="G415" s="4">
        <v>1</v>
      </c>
      <c r="H415" s="4">
        <v>0</v>
      </c>
      <c r="I415" s="4">
        <v>0</v>
      </c>
      <c r="J415">
        <f t="shared" ref="J415:J420" si="463">SUM(D415:I415)</f>
        <v>3</v>
      </c>
      <c r="K415" s="11">
        <f>D415</f>
        <v>2</v>
      </c>
      <c r="P415" t="s">
        <v>18</v>
      </c>
      <c r="Q415" s="9">
        <v>0</v>
      </c>
      <c r="R415" s="10">
        <v>0</v>
      </c>
      <c r="S415" s="4">
        <v>0</v>
      </c>
      <c r="T415" s="4">
        <v>0</v>
      </c>
      <c r="U415" s="4">
        <v>0</v>
      </c>
      <c r="V415" s="4">
        <v>0</v>
      </c>
      <c r="W415">
        <f>SUM(Q415:V415)</f>
        <v>0</v>
      </c>
      <c r="X415" s="11">
        <f>Q415</f>
        <v>0</v>
      </c>
    </row>
    <row r="416" spans="1:25" x14ac:dyDescent="0.25">
      <c r="A416" t="s">
        <v>61</v>
      </c>
      <c r="B416" s="8" t="s">
        <v>53</v>
      </c>
      <c r="C416" t="s">
        <v>19</v>
      </c>
      <c r="D416" s="10">
        <v>0</v>
      </c>
      <c r="E416" s="9">
        <v>0</v>
      </c>
      <c r="F416" s="4">
        <v>0</v>
      </c>
      <c r="G416" s="4">
        <v>0</v>
      </c>
      <c r="H416" s="4">
        <v>0</v>
      </c>
      <c r="I416" s="4">
        <v>0</v>
      </c>
      <c r="J416">
        <f t="shared" si="463"/>
        <v>0</v>
      </c>
      <c r="K416" s="11">
        <f>E416</f>
        <v>0</v>
      </c>
      <c r="N416" t="s">
        <v>61</v>
      </c>
      <c r="O416" s="8" t="s">
        <v>58</v>
      </c>
      <c r="P416" t="s">
        <v>19</v>
      </c>
      <c r="Q416" s="10">
        <v>1</v>
      </c>
      <c r="R416" s="9">
        <v>0</v>
      </c>
      <c r="S416" s="4">
        <v>0</v>
      </c>
      <c r="T416" s="4">
        <v>0</v>
      </c>
      <c r="U416" s="4">
        <v>0</v>
      </c>
      <c r="V416" s="4">
        <v>0</v>
      </c>
      <c r="W416">
        <f t="shared" ref="W416:W420" si="464">SUM(Q416:V416)</f>
        <v>1</v>
      </c>
      <c r="X416" s="11">
        <f>R416</f>
        <v>0</v>
      </c>
    </row>
    <row r="417" spans="3:25" x14ac:dyDescent="0.25">
      <c r="C417" t="s">
        <v>20</v>
      </c>
      <c r="D417" s="10">
        <v>3</v>
      </c>
      <c r="E417" s="10">
        <v>0</v>
      </c>
      <c r="F417" s="9">
        <v>0</v>
      </c>
      <c r="G417" s="4">
        <v>1</v>
      </c>
      <c r="H417" s="4">
        <v>0</v>
      </c>
      <c r="I417" s="4">
        <v>0</v>
      </c>
      <c r="J417">
        <f t="shared" si="463"/>
        <v>4</v>
      </c>
      <c r="K417" s="11">
        <f>F417</f>
        <v>0</v>
      </c>
      <c r="P417" t="s">
        <v>20</v>
      </c>
      <c r="Q417" s="10">
        <v>2</v>
      </c>
      <c r="R417" s="10">
        <v>0</v>
      </c>
      <c r="S417" s="9">
        <v>2</v>
      </c>
      <c r="T417" s="4">
        <v>0</v>
      </c>
      <c r="U417" s="4">
        <v>0</v>
      </c>
      <c r="V417" s="4">
        <v>1</v>
      </c>
      <c r="W417">
        <f t="shared" si="464"/>
        <v>5</v>
      </c>
      <c r="X417" s="11">
        <f>S417</f>
        <v>2</v>
      </c>
    </row>
    <row r="418" spans="3:25" x14ac:dyDescent="0.25">
      <c r="C418" t="s">
        <v>21</v>
      </c>
      <c r="D418" s="10">
        <v>2</v>
      </c>
      <c r="E418" s="10">
        <v>0</v>
      </c>
      <c r="F418" s="4">
        <v>0</v>
      </c>
      <c r="G418" s="9">
        <v>1</v>
      </c>
      <c r="H418" s="4">
        <v>0</v>
      </c>
      <c r="I418" s="4">
        <v>0</v>
      </c>
      <c r="J418">
        <f t="shared" si="463"/>
        <v>3</v>
      </c>
      <c r="K418" s="12">
        <f>G418</f>
        <v>1</v>
      </c>
      <c r="P418" t="s">
        <v>21</v>
      </c>
      <c r="Q418" s="10">
        <v>2</v>
      </c>
      <c r="R418" s="10">
        <v>0</v>
      </c>
      <c r="S418" s="4">
        <v>1</v>
      </c>
      <c r="T418" s="9">
        <v>1</v>
      </c>
      <c r="U418" s="4">
        <v>0</v>
      </c>
      <c r="V418" s="4">
        <v>0</v>
      </c>
      <c r="W418">
        <f t="shared" si="464"/>
        <v>4</v>
      </c>
      <c r="X418" s="12">
        <f>T418</f>
        <v>1</v>
      </c>
    </row>
    <row r="419" spans="3:25" x14ac:dyDescent="0.25">
      <c r="C419" t="s">
        <v>22</v>
      </c>
      <c r="D419" s="10">
        <v>0</v>
      </c>
      <c r="E419" s="10">
        <v>0</v>
      </c>
      <c r="F419" s="4">
        <v>0</v>
      </c>
      <c r="G419" s="4">
        <v>0</v>
      </c>
      <c r="H419" s="9">
        <v>0</v>
      </c>
      <c r="I419" s="4">
        <v>0</v>
      </c>
      <c r="J419">
        <f t="shared" si="463"/>
        <v>0</v>
      </c>
      <c r="K419" s="12">
        <f>H419</f>
        <v>0</v>
      </c>
      <c r="P419" t="s">
        <v>22</v>
      </c>
      <c r="Q419" s="10">
        <v>0</v>
      </c>
      <c r="R419" s="10">
        <v>0</v>
      </c>
      <c r="S419" s="4">
        <v>0</v>
      </c>
      <c r="T419" s="4">
        <v>0</v>
      </c>
      <c r="U419" s="9">
        <v>0</v>
      </c>
      <c r="V419" s="4">
        <v>0</v>
      </c>
      <c r="W419">
        <f t="shared" si="464"/>
        <v>0</v>
      </c>
      <c r="X419" s="12">
        <f>U419</f>
        <v>0</v>
      </c>
    </row>
    <row r="420" spans="3:25" x14ac:dyDescent="0.25">
      <c r="C420" t="s">
        <v>23</v>
      </c>
      <c r="D420" s="10">
        <v>0</v>
      </c>
      <c r="E420" s="10">
        <v>1</v>
      </c>
      <c r="F420" s="4">
        <v>0</v>
      </c>
      <c r="G420" s="4">
        <v>0</v>
      </c>
      <c r="H420" s="4">
        <v>0</v>
      </c>
      <c r="I420" s="9">
        <v>0</v>
      </c>
      <c r="J420">
        <f t="shared" si="463"/>
        <v>1</v>
      </c>
      <c r="K420" s="12">
        <f>I420</f>
        <v>0</v>
      </c>
      <c r="P420" t="s">
        <v>23</v>
      </c>
      <c r="Q420" s="10">
        <v>0</v>
      </c>
      <c r="R420" s="10">
        <v>0</v>
      </c>
      <c r="S420" s="4">
        <v>0</v>
      </c>
      <c r="T420" s="4">
        <v>1</v>
      </c>
      <c r="U420" s="4">
        <v>0</v>
      </c>
      <c r="V420" s="9">
        <v>0</v>
      </c>
      <c r="W420">
        <f t="shared" si="464"/>
        <v>1</v>
      </c>
      <c r="X420" s="12">
        <f>V420</f>
        <v>0</v>
      </c>
    </row>
    <row r="421" spans="3:25" ht="15.75" thickBot="1" x14ac:dyDescent="0.3">
      <c r="C421" s="7" t="s">
        <v>5</v>
      </c>
      <c r="D421" s="13">
        <f>SUM(D415:D420)</f>
        <v>7</v>
      </c>
      <c r="E421" s="13">
        <f t="shared" ref="E421:I421" si="465">SUM(E415:E420)</f>
        <v>1</v>
      </c>
      <c r="F421" s="13">
        <f t="shared" si="465"/>
        <v>0</v>
      </c>
      <c r="G421" s="13">
        <f t="shared" si="465"/>
        <v>3</v>
      </c>
      <c r="H421" s="13">
        <f t="shared" si="465"/>
        <v>0</v>
      </c>
      <c r="I421" s="13">
        <f t="shared" si="465"/>
        <v>0</v>
      </c>
      <c r="J421" s="13">
        <f>SUM(J415:J420)</f>
        <v>11</v>
      </c>
      <c r="K421">
        <f t="shared" ref="K421" si="466">SUM(K415:K420)</f>
        <v>3</v>
      </c>
      <c r="L421" s="11">
        <f>SUM(D421:I421)</f>
        <v>11</v>
      </c>
      <c r="M421" s="12"/>
      <c r="N421" s="12"/>
      <c r="P421" s="7" t="s">
        <v>5</v>
      </c>
      <c r="Q421" s="13">
        <f>SUM(Q415:Q420)</f>
        <v>5</v>
      </c>
      <c r="R421" s="13">
        <f t="shared" ref="R421:V421" si="467">SUM(R415:R420)</f>
        <v>0</v>
      </c>
      <c r="S421" s="13">
        <f t="shared" si="467"/>
        <v>3</v>
      </c>
      <c r="T421" s="13">
        <f t="shared" si="467"/>
        <v>2</v>
      </c>
      <c r="U421" s="13">
        <f t="shared" si="467"/>
        <v>0</v>
      </c>
      <c r="V421" s="13">
        <f t="shared" si="467"/>
        <v>1</v>
      </c>
      <c r="W421" s="13">
        <f>SUM(W415:W420)</f>
        <v>11</v>
      </c>
      <c r="X421">
        <f t="shared" ref="X421" si="468">SUM(X415:X420)</f>
        <v>3</v>
      </c>
      <c r="Y421" s="11">
        <f>SUM(Q421:V421)</f>
        <v>11</v>
      </c>
    </row>
    <row r="422" spans="3:25" x14ac:dyDescent="0.25">
      <c r="C422" t="s">
        <v>37</v>
      </c>
      <c r="D422" s="14">
        <f>(D415/D$421)*100</f>
        <v>28.571428571428569</v>
      </c>
      <c r="E422" s="19">
        <f t="shared" ref="E422:G422" si="469">(E415/E$421)*100</f>
        <v>0</v>
      </c>
      <c r="F422" s="19">
        <v>0</v>
      </c>
      <c r="G422" s="19">
        <f t="shared" si="469"/>
        <v>33.333333333333329</v>
      </c>
      <c r="H422" s="19">
        <v>0</v>
      </c>
      <c r="I422" s="19">
        <v>0</v>
      </c>
      <c r="K422" s="20">
        <f>(K421/J421)</f>
        <v>0.27272727272727271</v>
      </c>
      <c r="P422" t="s">
        <v>37</v>
      </c>
      <c r="Q422" s="14">
        <f>(Q415/Q$421)*100</f>
        <v>0</v>
      </c>
      <c r="R422" s="19">
        <v>0</v>
      </c>
      <c r="S422" s="19">
        <f t="shared" ref="S422:V422" si="470">(S415/S$421)*100</f>
        <v>0</v>
      </c>
      <c r="T422" s="19">
        <f t="shared" si="470"/>
        <v>0</v>
      </c>
      <c r="U422" s="19">
        <v>0</v>
      </c>
      <c r="V422" s="19">
        <f t="shared" si="470"/>
        <v>0</v>
      </c>
      <c r="X422" s="20">
        <f>(X421/W421)</f>
        <v>0.27272727272727271</v>
      </c>
    </row>
    <row r="423" spans="3:25" x14ac:dyDescent="0.25">
      <c r="C423" t="s">
        <v>38</v>
      </c>
      <c r="D423" s="19">
        <f t="shared" ref="D423:G423" si="471">(D416/D$421)*100</f>
        <v>0</v>
      </c>
      <c r="E423" s="14">
        <f t="shared" si="471"/>
        <v>0</v>
      </c>
      <c r="F423" s="19">
        <v>0</v>
      </c>
      <c r="G423" s="19">
        <f t="shared" si="471"/>
        <v>0</v>
      </c>
      <c r="H423" s="19">
        <v>0</v>
      </c>
      <c r="I423" s="19">
        <v>0</v>
      </c>
      <c r="K423" s="12"/>
      <c r="L423" s="47"/>
      <c r="M423" s="18"/>
      <c r="N423" s="18"/>
      <c r="P423" t="s">
        <v>38</v>
      </c>
      <c r="Q423" s="19">
        <f t="shared" ref="Q423:V423" si="472">(Q416/Q$421)*100</f>
        <v>20</v>
      </c>
      <c r="R423" s="14"/>
      <c r="S423" s="19">
        <f t="shared" si="472"/>
        <v>0</v>
      </c>
      <c r="T423" s="19">
        <f t="shared" si="472"/>
        <v>0</v>
      </c>
      <c r="U423" s="19">
        <v>0</v>
      </c>
      <c r="V423" s="19">
        <f t="shared" si="472"/>
        <v>0</v>
      </c>
      <c r="X423" s="51"/>
      <c r="Y423" s="52"/>
    </row>
    <row r="424" spans="3:25" x14ac:dyDescent="0.25">
      <c r="C424" t="s">
        <v>39</v>
      </c>
      <c r="D424" s="19">
        <f t="shared" ref="D424:G424" si="473">(D417/D$421)*100</f>
        <v>42.857142857142854</v>
      </c>
      <c r="E424" s="19">
        <f t="shared" si="473"/>
        <v>0</v>
      </c>
      <c r="F424" s="14"/>
      <c r="G424" s="19">
        <f t="shared" si="473"/>
        <v>33.333333333333329</v>
      </c>
      <c r="H424" s="19">
        <v>0</v>
      </c>
      <c r="I424" s="19">
        <v>0</v>
      </c>
      <c r="P424" t="s">
        <v>39</v>
      </c>
      <c r="Q424" s="19">
        <f t="shared" ref="Q424:V424" si="474">(Q417/Q$421)*100</f>
        <v>40</v>
      </c>
      <c r="R424" s="19">
        <v>0</v>
      </c>
      <c r="S424" s="14">
        <f t="shared" si="474"/>
        <v>66.666666666666657</v>
      </c>
      <c r="T424" s="19">
        <f t="shared" si="474"/>
        <v>0</v>
      </c>
      <c r="U424" s="19">
        <v>0</v>
      </c>
      <c r="V424" s="19">
        <f t="shared" si="474"/>
        <v>100</v>
      </c>
    </row>
    <row r="425" spans="3:25" x14ac:dyDescent="0.25">
      <c r="C425" t="s">
        <v>40</v>
      </c>
      <c r="D425" s="19">
        <f t="shared" ref="D425:G425" si="475">(D418/D$421)*100</f>
        <v>28.571428571428569</v>
      </c>
      <c r="E425" s="19">
        <f t="shared" si="475"/>
        <v>0</v>
      </c>
      <c r="F425" s="19">
        <v>0</v>
      </c>
      <c r="G425" s="14">
        <f t="shared" si="475"/>
        <v>33.333333333333329</v>
      </c>
      <c r="H425" s="19">
        <v>0</v>
      </c>
      <c r="I425" s="19">
        <v>0</v>
      </c>
      <c r="P425" t="s">
        <v>40</v>
      </c>
      <c r="Q425" s="19">
        <f t="shared" ref="Q425:V425" si="476">(Q418/Q$421)*100</f>
        <v>40</v>
      </c>
      <c r="R425" s="19">
        <v>0</v>
      </c>
      <c r="S425" s="19">
        <f t="shared" si="476"/>
        <v>33.333333333333329</v>
      </c>
      <c r="T425" s="14">
        <f t="shared" si="476"/>
        <v>50</v>
      </c>
      <c r="U425" s="19">
        <v>0</v>
      </c>
      <c r="V425" s="19">
        <f t="shared" si="476"/>
        <v>0</v>
      </c>
    </row>
    <row r="426" spans="3:25" x14ac:dyDescent="0.25">
      <c r="C426" t="s">
        <v>41</v>
      </c>
      <c r="D426" s="19">
        <f t="shared" ref="D426:G426" si="477">(D419/D$421)*100</f>
        <v>0</v>
      </c>
      <c r="E426" s="19">
        <f t="shared" si="477"/>
        <v>0</v>
      </c>
      <c r="F426" s="19">
        <v>0</v>
      </c>
      <c r="G426" s="19">
        <f t="shared" si="477"/>
        <v>0</v>
      </c>
      <c r="H426" s="14"/>
      <c r="I426" s="19">
        <v>0</v>
      </c>
      <c r="P426" t="s">
        <v>41</v>
      </c>
      <c r="Q426" s="19">
        <f t="shared" ref="Q426:V426" si="478">(Q419/Q$421)*100</f>
        <v>0</v>
      </c>
      <c r="R426" s="19">
        <v>0</v>
      </c>
      <c r="S426" s="19">
        <f t="shared" si="478"/>
        <v>0</v>
      </c>
      <c r="T426" s="19">
        <f t="shared" si="478"/>
        <v>0</v>
      </c>
      <c r="U426" s="14"/>
      <c r="V426" s="19">
        <f t="shared" si="478"/>
        <v>0</v>
      </c>
    </row>
    <row r="427" spans="3:25" x14ac:dyDescent="0.25">
      <c r="C427" t="s">
        <v>42</v>
      </c>
      <c r="D427" s="19">
        <f t="shared" ref="D427:G427" si="479">(D420/D$421)*100</f>
        <v>0</v>
      </c>
      <c r="E427" s="19">
        <f t="shared" si="479"/>
        <v>100</v>
      </c>
      <c r="F427" s="19">
        <v>0</v>
      </c>
      <c r="G427" s="19">
        <f t="shared" si="479"/>
        <v>0</v>
      </c>
      <c r="H427" s="19">
        <v>0</v>
      </c>
      <c r="I427" s="14"/>
      <c r="K427" t="s">
        <v>43</v>
      </c>
      <c r="P427" t="s">
        <v>42</v>
      </c>
      <c r="Q427" s="19">
        <f t="shared" ref="Q427:V427" si="480">(Q420/Q$421)*100</f>
        <v>0</v>
      </c>
      <c r="R427" s="19">
        <v>0</v>
      </c>
      <c r="S427" s="19">
        <f t="shared" si="480"/>
        <v>0</v>
      </c>
      <c r="T427" s="19">
        <f t="shared" si="480"/>
        <v>50</v>
      </c>
      <c r="U427" s="19">
        <v>0</v>
      </c>
      <c r="V427" s="14">
        <f t="shared" si="480"/>
        <v>0</v>
      </c>
      <c r="X427" t="s">
        <v>43</v>
      </c>
    </row>
    <row r="428" spans="3:25" x14ac:dyDescent="0.25">
      <c r="C428" t="s">
        <v>5</v>
      </c>
      <c r="D428" s="19">
        <f t="shared" ref="D428:G428" si="481">(D421/D$421)*100</f>
        <v>100</v>
      </c>
      <c r="E428" s="19">
        <f t="shared" si="481"/>
        <v>100</v>
      </c>
      <c r="F428" s="19">
        <v>0</v>
      </c>
      <c r="G428" s="19">
        <f t="shared" si="481"/>
        <v>100</v>
      </c>
      <c r="H428" s="19">
        <v>0</v>
      </c>
      <c r="I428" s="19">
        <v>0</v>
      </c>
      <c r="J428" s="12"/>
      <c r="K428" s="16">
        <f>AVERAGE(D422,E423,F424,G425,H426,I427)</f>
        <v>20.634920634920633</v>
      </c>
      <c r="P428" t="s">
        <v>5</v>
      </c>
      <c r="Q428" s="19">
        <f t="shared" ref="Q428:V428" si="482">(Q421/Q$421)*100</f>
        <v>100</v>
      </c>
      <c r="R428" s="19">
        <v>0</v>
      </c>
      <c r="S428" s="19">
        <f t="shared" si="482"/>
        <v>100</v>
      </c>
      <c r="T428" s="19">
        <f t="shared" si="482"/>
        <v>100</v>
      </c>
      <c r="U428" s="19">
        <v>0</v>
      </c>
      <c r="V428" s="19">
        <f t="shared" si="482"/>
        <v>100</v>
      </c>
      <c r="W428" s="12"/>
      <c r="X428" s="16">
        <f>AVERAGE(Q422,R423,S424,T425,U426,V427)</f>
        <v>29.166666666666664</v>
      </c>
    </row>
    <row r="431" spans="3:25" x14ac:dyDescent="0.25">
      <c r="O431" s="50"/>
      <c r="Q431" s="8" t="s">
        <v>16</v>
      </c>
    </row>
    <row r="432" spans="3:25" x14ac:dyDescent="0.25">
      <c r="C432" s="49" t="s">
        <v>67</v>
      </c>
      <c r="D432" s="49"/>
      <c r="E432" s="49"/>
      <c r="F432" s="49"/>
      <c r="G432" s="49"/>
      <c r="H432" s="49"/>
      <c r="N432" t="s">
        <v>82</v>
      </c>
      <c r="O432" s="17"/>
      <c r="Q432" t="s">
        <v>18</v>
      </c>
      <c r="R432" t="s">
        <v>19</v>
      </c>
      <c r="S432" t="s">
        <v>20</v>
      </c>
      <c r="T432" t="s">
        <v>21</v>
      </c>
      <c r="U432" t="s">
        <v>22</v>
      </c>
      <c r="V432" t="s">
        <v>23</v>
      </c>
      <c r="W432" t="s">
        <v>5</v>
      </c>
      <c r="X432" t="s">
        <v>44</v>
      </c>
    </row>
    <row r="433" spans="14:25" x14ac:dyDescent="0.25">
      <c r="P433" t="s">
        <v>18</v>
      </c>
      <c r="Q433" s="9">
        <v>5</v>
      </c>
      <c r="R433" s="10">
        <v>0</v>
      </c>
      <c r="S433" s="4">
        <v>2</v>
      </c>
      <c r="T433" s="4">
        <v>0</v>
      </c>
      <c r="U433" s="4">
        <v>0</v>
      </c>
      <c r="V433" s="4">
        <v>0</v>
      </c>
      <c r="W433">
        <f>SUM(Q433:V433)</f>
        <v>7</v>
      </c>
      <c r="X433" s="11">
        <f>Q433</f>
        <v>5</v>
      </c>
    </row>
    <row r="434" spans="14:25" x14ac:dyDescent="0.25">
      <c r="N434" t="s">
        <v>35</v>
      </c>
      <c r="O434" s="8" t="s">
        <v>59</v>
      </c>
      <c r="P434" t="s">
        <v>19</v>
      </c>
      <c r="Q434" s="10">
        <v>0</v>
      </c>
      <c r="R434" s="9">
        <v>0</v>
      </c>
      <c r="S434" s="4">
        <v>0</v>
      </c>
      <c r="T434" s="4">
        <v>0</v>
      </c>
      <c r="U434" s="4">
        <v>0</v>
      </c>
      <c r="V434" s="4">
        <v>0</v>
      </c>
      <c r="W434">
        <f t="shared" ref="W434:W438" si="483">SUM(Q434:V434)</f>
        <v>0</v>
      </c>
      <c r="X434" s="11">
        <f>R434</f>
        <v>0</v>
      </c>
    </row>
    <row r="435" spans="14:25" x14ac:dyDescent="0.25">
      <c r="P435" t="s">
        <v>20</v>
      </c>
      <c r="Q435" s="10">
        <v>0</v>
      </c>
      <c r="R435" s="10">
        <v>0</v>
      </c>
      <c r="S435" s="9">
        <v>2</v>
      </c>
      <c r="T435" s="4">
        <v>0</v>
      </c>
      <c r="U435" s="4">
        <v>0</v>
      </c>
      <c r="V435" s="4">
        <v>0</v>
      </c>
      <c r="W435">
        <f t="shared" si="483"/>
        <v>2</v>
      </c>
      <c r="X435" s="11">
        <f>S435</f>
        <v>2</v>
      </c>
    </row>
    <row r="436" spans="14:25" x14ac:dyDescent="0.25">
      <c r="N436" s="1" t="s">
        <v>83</v>
      </c>
      <c r="P436" t="s">
        <v>21</v>
      </c>
      <c r="Q436" s="10">
        <v>0</v>
      </c>
      <c r="R436" s="10">
        <v>0</v>
      </c>
      <c r="S436" s="4">
        <v>0</v>
      </c>
      <c r="T436" s="9">
        <v>0</v>
      </c>
      <c r="U436" s="4">
        <v>0</v>
      </c>
      <c r="V436" s="4">
        <v>0</v>
      </c>
      <c r="W436">
        <f t="shared" si="483"/>
        <v>0</v>
      </c>
      <c r="X436" s="12">
        <f>T436</f>
        <v>0</v>
      </c>
    </row>
    <row r="437" spans="14:25" x14ac:dyDescent="0.25">
      <c r="N437" t="s">
        <v>80</v>
      </c>
      <c r="P437" t="s">
        <v>22</v>
      </c>
      <c r="Q437" s="10">
        <v>0</v>
      </c>
      <c r="R437" s="10">
        <v>0</v>
      </c>
      <c r="S437" s="4">
        <v>0</v>
      </c>
      <c r="T437" s="4">
        <v>0</v>
      </c>
      <c r="U437" s="9">
        <v>0</v>
      </c>
      <c r="V437" s="4">
        <v>0</v>
      </c>
      <c r="W437">
        <f t="shared" si="483"/>
        <v>0</v>
      </c>
      <c r="X437" s="12">
        <f>U437</f>
        <v>0</v>
      </c>
    </row>
    <row r="438" spans="14:25" x14ac:dyDescent="0.25">
      <c r="P438" t="s">
        <v>23</v>
      </c>
      <c r="Q438" s="10">
        <v>0</v>
      </c>
      <c r="R438" s="10">
        <v>0</v>
      </c>
      <c r="S438" s="4">
        <v>0</v>
      </c>
      <c r="T438" s="4">
        <v>0</v>
      </c>
      <c r="U438" s="4">
        <v>0</v>
      </c>
      <c r="V438" s="9">
        <v>0</v>
      </c>
      <c r="W438">
        <f t="shared" si="483"/>
        <v>0</v>
      </c>
      <c r="X438" s="12">
        <f>V438</f>
        <v>0</v>
      </c>
    </row>
    <row r="439" spans="14:25" ht="15.75" thickBot="1" x14ac:dyDescent="0.3">
      <c r="N439" s="12"/>
      <c r="P439" s="7" t="s">
        <v>5</v>
      </c>
      <c r="Q439" s="13">
        <f>SUM(Q433:Q438)</f>
        <v>5</v>
      </c>
      <c r="R439" s="13">
        <f t="shared" ref="R439:V439" si="484">SUM(R433:R438)</f>
        <v>0</v>
      </c>
      <c r="S439" s="13">
        <f t="shared" si="484"/>
        <v>4</v>
      </c>
      <c r="T439" s="13">
        <f t="shared" si="484"/>
        <v>0</v>
      </c>
      <c r="U439" s="13">
        <f t="shared" si="484"/>
        <v>0</v>
      </c>
      <c r="V439" s="13">
        <f t="shared" si="484"/>
        <v>0</v>
      </c>
      <c r="W439" s="13">
        <f>SUM(W433:W438)</f>
        <v>9</v>
      </c>
      <c r="X439">
        <f t="shared" ref="X439" si="485">SUM(X433:X438)</f>
        <v>7</v>
      </c>
      <c r="Y439" s="11">
        <f>SUM(Q439:V439)</f>
        <v>9</v>
      </c>
    </row>
    <row r="440" spans="14:25" x14ac:dyDescent="0.25">
      <c r="P440" t="s">
        <v>37</v>
      </c>
      <c r="Q440" s="14">
        <f>(Q433/Q$439)*100</f>
        <v>100</v>
      </c>
      <c r="R440" s="19">
        <v>0</v>
      </c>
      <c r="S440" s="19">
        <f t="shared" ref="S440" si="486">(S433/S$439)*100</f>
        <v>50</v>
      </c>
      <c r="T440" s="19">
        <v>0</v>
      </c>
      <c r="U440" s="19">
        <v>0</v>
      </c>
      <c r="V440" s="19">
        <v>0</v>
      </c>
      <c r="X440" s="20">
        <f>(X439/W439)</f>
        <v>0.77777777777777779</v>
      </c>
    </row>
    <row r="441" spans="14:25" x14ac:dyDescent="0.25">
      <c r="N441" s="18"/>
      <c r="P441" t="s">
        <v>38</v>
      </c>
      <c r="Q441" s="19">
        <f t="shared" ref="Q441:S441" si="487">(Q434/Q$439)*100</f>
        <v>0</v>
      </c>
      <c r="R441" s="14"/>
      <c r="S441" s="19">
        <f t="shared" si="487"/>
        <v>0</v>
      </c>
      <c r="T441" s="19">
        <v>0</v>
      </c>
      <c r="U441" s="19">
        <v>0</v>
      </c>
      <c r="V441" s="19">
        <v>0</v>
      </c>
      <c r="X441" s="51"/>
      <c r="Y441" s="52"/>
    </row>
    <row r="442" spans="14:25" x14ac:dyDescent="0.25">
      <c r="P442" t="s">
        <v>39</v>
      </c>
      <c r="Q442" s="19">
        <f t="shared" ref="Q442:S442" si="488">(Q435/Q$439)*100</f>
        <v>0</v>
      </c>
      <c r="R442" s="19">
        <v>0</v>
      </c>
      <c r="S442" s="14">
        <f t="shared" si="488"/>
        <v>50</v>
      </c>
      <c r="T442" s="19">
        <v>0</v>
      </c>
      <c r="U442" s="19">
        <v>0</v>
      </c>
      <c r="V442" s="19">
        <v>0</v>
      </c>
    </row>
    <row r="443" spans="14:25" x14ac:dyDescent="0.25">
      <c r="P443" t="s">
        <v>40</v>
      </c>
      <c r="Q443" s="19">
        <f t="shared" ref="Q443:S443" si="489">(Q436/Q$439)*100</f>
        <v>0</v>
      </c>
      <c r="R443" s="19">
        <v>0</v>
      </c>
      <c r="S443" s="19">
        <f t="shared" si="489"/>
        <v>0</v>
      </c>
      <c r="T443" s="14"/>
      <c r="U443" s="19">
        <v>0</v>
      </c>
      <c r="V443" s="19">
        <v>0</v>
      </c>
    </row>
    <row r="444" spans="14:25" x14ac:dyDescent="0.25">
      <c r="P444" t="s">
        <v>41</v>
      </c>
      <c r="Q444" s="19">
        <f t="shared" ref="Q444:S444" si="490">(Q437/Q$439)*100</f>
        <v>0</v>
      </c>
      <c r="R444" s="19">
        <v>0</v>
      </c>
      <c r="S444" s="19">
        <f t="shared" si="490"/>
        <v>0</v>
      </c>
      <c r="T444" s="19">
        <v>0</v>
      </c>
      <c r="U444" s="14"/>
      <c r="V444" s="19">
        <v>0</v>
      </c>
    </row>
    <row r="445" spans="14:25" x14ac:dyDescent="0.25">
      <c r="P445" t="s">
        <v>42</v>
      </c>
      <c r="Q445" s="19">
        <f t="shared" ref="Q445:S445" si="491">(Q438/Q$439)*100</f>
        <v>0</v>
      </c>
      <c r="R445" s="19">
        <v>0</v>
      </c>
      <c r="S445" s="19">
        <f t="shared" si="491"/>
        <v>0</v>
      </c>
      <c r="T445" s="19">
        <v>0</v>
      </c>
      <c r="U445" s="19">
        <v>0</v>
      </c>
      <c r="V445" s="14"/>
      <c r="X445" t="s">
        <v>43</v>
      </c>
    </row>
    <row r="446" spans="14:25" x14ac:dyDescent="0.25">
      <c r="P446" t="s">
        <v>5</v>
      </c>
      <c r="Q446" s="19">
        <f t="shared" ref="Q446:S446" si="492">(Q439/Q$439)*100</f>
        <v>100</v>
      </c>
      <c r="R446" s="19">
        <v>0</v>
      </c>
      <c r="S446" s="19">
        <f t="shared" si="492"/>
        <v>100</v>
      </c>
      <c r="T446" s="19">
        <v>0</v>
      </c>
      <c r="U446" s="19">
        <v>0</v>
      </c>
      <c r="V446" s="19">
        <v>0</v>
      </c>
      <c r="W446" s="12"/>
      <c r="X446" s="16">
        <f>AVERAGE(Q440,R441,S442,T443,U444,V445)</f>
        <v>75</v>
      </c>
    </row>
    <row r="448" spans="14:25" x14ac:dyDescent="0.25">
      <c r="O448" s="50"/>
      <c r="Q448" s="8" t="s">
        <v>16</v>
      </c>
    </row>
    <row r="449" spans="14:25" x14ac:dyDescent="0.25">
      <c r="N449" t="s">
        <v>82</v>
      </c>
      <c r="O449" s="17"/>
      <c r="Q449" t="s">
        <v>18</v>
      </c>
      <c r="R449" t="s">
        <v>19</v>
      </c>
      <c r="S449" t="s">
        <v>20</v>
      </c>
      <c r="T449" t="s">
        <v>21</v>
      </c>
      <c r="U449" t="s">
        <v>22</v>
      </c>
      <c r="V449" t="s">
        <v>23</v>
      </c>
      <c r="W449" t="s">
        <v>5</v>
      </c>
      <c r="X449" t="s">
        <v>44</v>
      </c>
    </row>
    <row r="450" spans="14:25" x14ac:dyDescent="0.25">
      <c r="P450" t="s">
        <v>18</v>
      </c>
      <c r="Q450" s="9">
        <v>4</v>
      </c>
      <c r="R450" s="10">
        <v>0</v>
      </c>
      <c r="S450" s="4">
        <v>1</v>
      </c>
      <c r="T450" s="4">
        <v>0</v>
      </c>
      <c r="U450" s="4">
        <v>0</v>
      </c>
      <c r="V450" s="4">
        <v>0</v>
      </c>
      <c r="W450">
        <f>SUM(Q450:V450)</f>
        <v>5</v>
      </c>
      <c r="X450" s="11">
        <f>Q450</f>
        <v>4</v>
      </c>
    </row>
    <row r="451" spans="14:25" x14ac:dyDescent="0.25">
      <c r="N451" t="s">
        <v>36</v>
      </c>
      <c r="O451" s="8" t="s">
        <v>59</v>
      </c>
      <c r="P451" t="s">
        <v>19</v>
      </c>
      <c r="Q451" s="10">
        <v>0</v>
      </c>
      <c r="R451" s="9">
        <v>0</v>
      </c>
      <c r="S451" s="4">
        <v>1</v>
      </c>
      <c r="T451" s="4">
        <v>0</v>
      </c>
      <c r="U451" s="4">
        <v>0</v>
      </c>
      <c r="V451" s="4">
        <v>0</v>
      </c>
      <c r="W451">
        <f t="shared" ref="W451:W455" si="493">SUM(Q451:V451)</f>
        <v>1</v>
      </c>
      <c r="X451" s="11">
        <f>R451</f>
        <v>0</v>
      </c>
    </row>
    <row r="452" spans="14:25" x14ac:dyDescent="0.25">
      <c r="P452" t="s">
        <v>20</v>
      </c>
      <c r="Q452" s="10">
        <v>1</v>
      </c>
      <c r="R452" s="10">
        <v>0</v>
      </c>
      <c r="S452" s="9">
        <v>2</v>
      </c>
      <c r="T452" s="4">
        <v>0</v>
      </c>
      <c r="U452" s="4">
        <v>0</v>
      </c>
      <c r="V452" s="4">
        <v>0</v>
      </c>
      <c r="W452">
        <f t="shared" si="493"/>
        <v>3</v>
      </c>
      <c r="X452" s="11">
        <f>S452</f>
        <v>2</v>
      </c>
    </row>
    <row r="453" spans="14:25" x14ac:dyDescent="0.25">
      <c r="N453" s="1">
        <v>0.375</v>
      </c>
      <c r="P453" t="s">
        <v>21</v>
      </c>
      <c r="Q453" s="10">
        <v>1</v>
      </c>
      <c r="R453" s="10">
        <v>0</v>
      </c>
      <c r="S453" s="4">
        <v>0</v>
      </c>
      <c r="T453" s="9">
        <v>0</v>
      </c>
      <c r="U453" s="4">
        <v>0</v>
      </c>
      <c r="V453" s="4">
        <v>0</v>
      </c>
      <c r="W453">
        <f t="shared" si="493"/>
        <v>1</v>
      </c>
      <c r="X453" s="12">
        <f>T453</f>
        <v>0</v>
      </c>
    </row>
    <row r="454" spans="14:25" x14ac:dyDescent="0.25">
      <c r="N454" t="s">
        <v>76</v>
      </c>
      <c r="P454" t="s">
        <v>22</v>
      </c>
      <c r="Q454" s="10">
        <v>0</v>
      </c>
      <c r="R454" s="10">
        <v>0</v>
      </c>
      <c r="S454" s="4">
        <v>0</v>
      </c>
      <c r="T454" s="4">
        <v>0</v>
      </c>
      <c r="U454" s="9">
        <v>0</v>
      </c>
      <c r="V454" s="4">
        <v>0</v>
      </c>
      <c r="W454">
        <f t="shared" si="493"/>
        <v>0</v>
      </c>
      <c r="X454" s="12">
        <f>U454</f>
        <v>0</v>
      </c>
    </row>
    <row r="455" spans="14:25" x14ac:dyDescent="0.25">
      <c r="P455" t="s">
        <v>23</v>
      </c>
      <c r="Q455" s="10">
        <v>0</v>
      </c>
      <c r="R455" s="10">
        <v>0</v>
      </c>
      <c r="S455" s="4">
        <v>0</v>
      </c>
      <c r="T455" s="4">
        <v>0</v>
      </c>
      <c r="U455" s="4">
        <v>0</v>
      </c>
      <c r="V455" s="9">
        <v>0</v>
      </c>
      <c r="W455">
        <f t="shared" si="493"/>
        <v>0</v>
      </c>
      <c r="X455" s="12">
        <f>V455</f>
        <v>0</v>
      </c>
    </row>
    <row r="456" spans="14:25" ht="15.75" thickBot="1" x14ac:dyDescent="0.3">
      <c r="N456" s="12"/>
      <c r="P456" s="7" t="s">
        <v>5</v>
      </c>
      <c r="Q456" s="13">
        <f>SUM(Q450:Q455)</f>
        <v>6</v>
      </c>
      <c r="R456" s="13">
        <f t="shared" ref="R456:V456" si="494">SUM(R450:R455)</f>
        <v>0</v>
      </c>
      <c r="S456" s="13">
        <f t="shared" si="494"/>
        <v>4</v>
      </c>
      <c r="T456" s="13">
        <f t="shared" si="494"/>
        <v>0</v>
      </c>
      <c r="U456" s="13">
        <f t="shared" si="494"/>
        <v>0</v>
      </c>
      <c r="V456" s="13">
        <f t="shared" si="494"/>
        <v>0</v>
      </c>
      <c r="W456" s="13">
        <f>SUM(W450:W455)</f>
        <v>10</v>
      </c>
      <c r="X456">
        <f t="shared" ref="X456" si="495">SUM(X450:X455)</f>
        <v>6</v>
      </c>
      <c r="Y456" s="11">
        <f>SUM(Q456:V456)</f>
        <v>10</v>
      </c>
    </row>
    <row r="457" spans="14:25" x14ac:dyDescent="0.25">
      <c r="P457" t="s">
        <v>37</v>
      </c>
      <c r="Q457" s="14">
        <f>(Q450/Q$456)*100</f>
        <v>66.666666666666657</v>
      </c>
      <c r="R457" s="19">
        <v>0</v>
      </c>
      <c r="S457" s="19">
        <f t="shared" ref="S457" si="496">(S450/S$456)*100</f>
        <v>25</v>
      </c>
      <c r="T457" s="19">
        <v>0</v>
      </c>
      <c r="U457" s="19">
        <v>0</v>
      </c>
      <c r="V457" s="19">
        <v>0</v>
      </c>
      <c r="X457" s="20">
        <f>(X456/W456)</f>
        <v>0.6</v>
      </c>
    </row>
    <row r="458" spans="14:25" x14ac:dyDescent="0.25">
      <c r="N458" s="18"/>
      <c r="P458" t="s">
        <v>38</v>
      </c>
      <c r="Q458" s="19">
        <f t="shared" ref="Q458:S458" si="497">(Q451/Q$456)*100</f>
        <v>0</v>
      </c>
      <c r="R458" s="14"/>
      <c r="S458" s="19">
        <f t="shared" si="497"/>
        <v>25</v>
      </c>
      <c r="T458" s="19">
        <v>0</v>
      </c>
      <c r="U458" s="19">
        <v>0</v>
      </c>
      <c r="V458" s="19">
        <v>0</v>
      </c>
      <c r="X458" s="51"/>
      <c r="Y458" s="52"/>
    </row>
    <row r="459" spans="14:25" x14ac:dyDescent="0.25">
      <c r="P459" t="s">
        <v>39</v>
      </c>
      <c r="Q459" s="19">
        <f t="shared" ref="Q459:S459" si="498">(Q452/Q$456)*100</f>
        <v>16.666666666666664</v>
      </c>
      <c r="R459" s="19">
        <v>0</v>
      </c>
      <c r="S459" s="14">
        <f t="shared" si="498"/>
        <v>50</v>
      </c>
      <c r="T459" s="19">
        <v>0</v>
      </c>
      <c r="U459" s="19">
        <v>0</v>
      </c>
      <c r="V459" s="19">
        <v>0</v>
      </c>
      <c r="X459" s="51"/>
      <c r="Y459" s="51"/>
    </row>
    <row r="460" spans="14:25" x14ac:dyDescent="0.25">
      <c r="P460" t="s">
        <v>40</v>
      </c>
      <c r="Q460" s="19">
        <f t="shared" ref="Q460:S460" si="499">(Q453/Q$456)*100</f>
        <v>16.666666666666664</v>
      </c>
      <c r="R460" s="19">
        <v>0</v>
      </c>
      <c r="S460" s="19">
        <f t="shared" si="499"/>
        <v>0</v>
      </c>
      <c r="T460" s="14"/>
      <c r="U460" s="19">
        <v>0</v>
      </c>
      <c r="V460" s="19">
        <v>0</v>
      </c>
    </row>
    <row r="461" spans="14:25" x14ac:dyDescent="0.25">
      <c r="P461" t="s">
        <v>41</v>
      </c>
      <c r="Q461" s="19">
        <f t="shared" ref="Q461:S461" si="500">(Q454/Q$456)*100</f>
        <v>0</v>
      </c>
      <c r="R461" s="19">
        <v>0</v>
      </c>
      <c r="S461" s="19">
        <f t="shared" si="500"/>
        <v>0</v>
      </c>
      <c r="T461" s="19">
        <v>0</v>
      </c>
      <c r="U461" s="14"/>
      <c r="V461" s="19">
        <v>0</v>
      </c>
    </row>
    <row r="462" spans="14:25" x14ac:dyDescent="0.25">
      <c r="P462" t="s">
        <v>42</v>
      </c>
      <c r="Q462" s="19">
        <f t="shared" ref="Q462:S462" si="501">(Q455/Q$456)*100</f>
        <v>0</v>
      </c>
      <c r="R462" s="19">
        <v>0</v>
      </c>
      <c r="S462" s="19">
        <f t="shared" si="501"/>
        <v>0</v>
      </c>
      <c r="T462" s="19">
        <v>0</v>
      </c>
      <c r="U462" s="19">
        <v>0</v>
      </c>
      <c r="V462" s="14"/>
      <c r="X462" t="s">
        <v>43</v>
      </c>
    </row>
    <row r="463" spans="14:25" x14ac:dyDescent="0.25">
      <c r="P463" t="s">
        <v>5</v>
      </c>
      <c r="Q463" s="19">
        <f t="shared" ref="Q463:S463" si="502">(Q456/Q$456)*100</f>
        <v>100</v>
      </c>
      <c r="R463" s="19">
        <v>0</v>
      </c>
      <c r="S463" s="19">
        <f t="shared" si="502"/>
        <v>100</v>
      </c>
      <c r="T463" s="19">
        <v>0</v>
      </c>
      <c r="U463" s="19">
        <v>0</v>
      </c>
      <c r="V463" s="19">
        <v>0</v>
      </c>
      <c r="W463" s="12"/>
      <c r="X463" s="16">
        <f>AVERAGE(Q457,R458,S459,T460,U461,V462)</f>
        <v>58.333333333333329</v>
      </c>
    </row>
    <row r="465" spans="14:25" x14ac:dyDescent="0.25">
      <c r="O465" s="50"/>
      <c r="Q465" s="8" t="s">
        <v>16</v>
      </c>
    </row>
    <row r="466" spans="14:25" x14ac:dyDescent="0.25">
      <c r="N466" t="s">
        <v>82</v>
      </c>
      <c r="O466" s="17"/>
      <c r="Q466" t="s">
        <v>18</v>
      </c>
      <c r="R466" t="s">
        <v>19</v>
      </c>
      <c r="S466" t="s">
        <v>20</v>
      </c>
      <c r="T466" t="s">
        <v>21</v>
      </c>
      <c r="U466" t="s">
        <v>22</v>
      </c>
      <c r="V466" t="s">
        <v>23</v>
      </c>
      <c r="W466" t="s">
        <v>5</v>
      </c>
      <c r="X466" t="s">
        <v>44</v>
      </c>
    </row>
    <row r="467" spans="14:25" x14ac:dyDescent="0.25">
      <c r="P467" t="s">
        <v>18</v>
      </c>
      <c r="Q467" s="9">
        <v>5</v>
      </c>
      <c r="R467" s="10">
        <v>0</v>
      </c>
      <c r="S467" s="4">
        <v>0</v>
      </c>
      <c r="T467" s="4">
        <v>0</v>
      </c>
      <c r="U467" s="4">
        <v>0</v>
      </c>
      <c r="V467" s="4">
        <v>0</v>
      </c>
      <c r="W467">
        <f>SUM(Q467:V467)</f>
        <v>5</v>
      </c>
      <c r="X467" s="11">
        <f>Q467</f>
        <v>5</v>
      </c>
    </row>
    <row r="468" spans="14:25" x14ac:dyDescent="0.25">
      <c r="N468" t="s">
        <v>45</v>
      </c>
      <c r="O468" s="8" t="s">
        <v>59</v>
      </c>
      <c r="P468" t="s">
        <v>19</v>
      </c>
      <c r="Q468" s="10">
        <v>0</v>
      </c>
      <c r="R468" s="9">
        <v>0</v>
      </c>
      <c r="S468" s="4">
        <v>0</v>
      </c>
      <c r="T468" s="4">
        <v>0</v>
      </c>
      <c r="U468" s="4">
        <v>0</v>
      </c>
      <c r="V468" s="4">
        <v>0</v>
      </c>
      <c r="W468">
        <f t="shared" ref="W468:W472" si="503">SUM(Q468:V468)</f>
        <v>0</v>
      </c>
      <c r="X468" s="11">
        <f>R468</f>
        <v>0</v>
      </c>
    </row>
    <row r="469" spans="14:25" x14ac:dyDescent="0.25">
      <c r="P469" t="s">
        <v>20</v>
      </c>
      <c r="Q469" s="10">
        <v>2</v>
      </c>
      <c r="R469" s="10">
        <v>0</v>
      </c>
      <c r="S469" s="9">
        <v>0</v>
      </c>
      <c r="T469" s="4">
        <v>1</v>
      </c>
      <c r="U469" s="4">
        <v>0</v>
      </c>
      <c r="V469" s="4">
        <v>0</v>
      </c>
      <c r="W469">
        <f t="shared" si="503"/>
        <v>3</v>
      </c>
      <c r="X469" s="11">
        <f>S469</f>
        <v>0</v>
      </c>
    </row>
    <row r="470" spans="14:25" x14ac:dyDescent="0.25">
      <c r="P470" t="s">
        <v>21</v>
      </c>
      <c r="Q470" s="10">
        <v>1</v>
      </c>
      <c r="R470" s="10">
        <v>0</v>
      </c>
      <c r="S470" s="4">
        <v>0</v>
      </c>
      <c r="T470" s="9">
        <v>2</v>
      </c>
      <c r="U470" s="4">
        <v>0</v>
      </c>
      <c r="V470" s="4">
        <v>0</v>
      </c>
      <c r="W470">
        <f t="shared" si="503"/>
        <v>3</v>
      </c>
      <c r="X470" s="12">
        <f>T470</f>
        <v>2</v>
      </c>
    </row>
    <row r="471" spans="14:25" x14ac:dyDescent="0.25">
      <c r="P471" t="s">
        <v>22</v>
      </c>
      <c r="Q471" s="10">
        <v>0</v>
      </c>
      <c r="R471" s="10">
        <v>0</v>
      </c>
      <c r="S471" s="4">
        <v>0</v>
      </c>
      <c r="T471" s="4">
        <v>0</v>
      </c>
      <c r="U471" s="9">
        <v>0</v>
      </c>
      <c r="V471" s="4">
        <v>0</v>
      </c>
      <c r="W471">
        <f t="shared" si="503"/>
        <v>0</v>
      </c>
      <c r="X471" s="12">
        <f>U471</f>
        <v>0</v>
      </c>
    </row>
    <row r="472" spans="14:25" x14ac:dyDescent="0.25">
      <c r="P472" t="s">
        <v>23</v>
      </c>
      <c r="Q472" s="10">
        <v>0</v>
      </c>
      <c r="R472" s="10">
        <v>0</v>
      </c>
      <c r="S472" s="4">
        <v>0</v>
      </c>
      <c r="T472" s="4">
        <v>0</v>
      </c>
      <c r="U472" s="4">
        <v>0</v>
      </c>
      <c r="V472" s="9">
        <v>0</v>
      </c>
      <c r="W472">
        <f t="shared" si="503"/>
        <v>0</v>
      </c>
      <c r="X472" s="12">
        <f>V472</f>
        <v>0</v>
      </c>
    </row>
    <row r="473" spans="14:25" ht="15.75" thickBot="1" x14ac:dyDescent="0.3">
      <c r="N473" s="12"/>
      <c r="P473" s="7" t="s">
        <v>5</v>
      </c>
      <c r="Q473" s="13">
        <f>SUM(Q467:Q472)</f>
        <v>8</v>
      </c>
      <c r="R473" s="13">
        <f t="shared" ref="R473:V473" si="504">SUM(R467:R472)</f>
        <v>0</v>
      </c>
      <c r="S473" s="13">
        <f t="shared" si="504"/>
        <v>0</v>
      </c>
      <c r="T473" s="13">
        <f t="shared" si="504"/>
        <v>3</v>
      </c>
      <c r="U473" s="13">
        <f t="shared" si="504"/>
        <v>0</v>
      </c>
      <c r="V473" s="13">
        <f t="shared" si="504"/>
        <v>0</v>
      </c>
      <c r="W473" s="13">
        <f>SUM(W467:W472)</f>
        <v>11</v>
      </c>
      <c r="X473">
        <f t="shared" ref="X473" si="505">SUM(X467:X472)</f>
        <v>7</v>
      </c>
      <c r="Y473" s="11">
        <f>SUM(Q473:V473)</f>
        <v>11</v>
      </c>
    </row>
    <row r="474" spans="14:25" x14ac:dyDescent="0.25">
      <c r="P474" t="s">
        <v>37</v>
      </c>
      <c r="Q474" s="14">
        <f>(Q467/Q$473)*100</f>
        <v>62.5</v>
      </c>
      <c r="R474" s="19">
        <v>0</v>
      </c>
      <c r="S474" s="19">
        <v>0</v>
      </c>
      <c r="T474" s="19">
        <f t="shared" ref="T474" si="506">(T467/T$473)*100</f>
        <v>0</v>
      </c>
      <c r="U474" s="19">
        <v>0</v>
      </c>
      <c r="V474" s="19">
        <v>0</v>
      </c>
      <c r="X474" s="20">
        <f>(X473/W473)</f>
        <v>0.63636363636363635</v>
      </c>
    </row>
    <row r="475" spans="14:25" x14ac:dyDescent="0.25">
      <c r="N475" s="18"/>
      <c r="P475" t="s">
        <v>38</v>
      </c>
      <c r="Q475" s="19">
        <f t="shared" ref="Q475:T475" si="507">(Q468/Q$473)*100</f>
        <v>0</v>
      </c>
      <c r="R475" s="14"/>
      <c r="S475" s="19">
        <v>0</v>
      </c>
      <c r="T475" s="19">
        <f t="shared" si="507"/>
        <v>0</v>
      </c>
      <c r="U475" s="19">
        <v>0</v>
      </c>
      <c r="V475" s="19">
        <v>0</v>
      </c>
      <c r="X475" s="51"/>
      <c r="Y475" s="52"/>
    </row>
    <row r="476" spans="14:25" x14ac:dyDescent="0.25">
      <c r="P476" t="s">
        <v>39</v>
      </c>
      <c r="Q476" s="19">
        <f t="shared" ref="Q476:T476" si="508">(Q469/Q$473)*100</f>
        <v>25</v>
      </c>
      <c r="R476" s="19">
        <v>0</v>
      </c>
      <c r="S476" s="14"/>
      <c r="T476" s="19">
        <f t="shared" si="508"/>
        <v>33.333333333333329</v>
      </c>
      <c r="U476" s="19">
        <v>0</v>
      </c>
      <c r="V476" s="19">
        <v>0</v>
      </c>
    </row>
    <row r="477" spans="14:25" x14ac:dyDescent="0.25">
      <c r="P477" t="s">
        <v>40</v>
      </c>
      <c r="Q477" s="19">
        <f t="shared" ref="Q477:T477" si="509">(Q470/Q$473)*100</f>
        <v>12.5</v>
      </c>
      <c r="R477" s="19">
        <v>0</v>
      </c>
      <c r="S477" s="19">
        <v>0</v>
      </c>
      <c r="T477" s="14">
        <f t="shared" si="509"/>
        <v>66.666666666666657</v>
      </c>
      <c r="U477" s="19">
        <v>0</v>
      </c>
      <c r="V477" s="19">
        <v>0</v>
      </c>
    </row>
    <row r="478" spans="14:25" x14ac:dyDescent="0.25">
      <c r="P478" t="s">
        <v>41</v>
      </c>
      <c r="Q478" s="19">
        <f t="shared" ref="Q478:T478" si="510">(Q471/Q$473)*100</f>
        <v>0</v>
      </c>
      <c r="R478" s="19">
        <v>0</v>
      </c>
      <c r="S478" s="19">
        <v>0</v>
      </c>
      <c r="T478" s="19">
        <f t="shared" si="510"/>
        <v>0</v>
      </c>
      <c r="U478" s="14"/>
      <c r="V478" s="19">
        <v>0</v>
      </c>
    </row>
    <row r="479" spans="14:25" x14ac:dyDescent="0.25">
      <c r="P479" t="s">
        <v>42</v>
      </c>
      <c r="Q479" s="19">
        <f t="shared" ref="Q479:T479" si="511">(Q472/Q$473)*100</f>
        <v>0</v>
      </c>
      <c r="R479" s="19">
        <v>0</v>
      </c>
      <c r="S479" s="19">
        <v>0</v>
      </c>
      <c r="T479" s="19">
        <f t="shared" si="511"/>
        <v>0</v>
      </c>
      <c r="U479" s="19">
        <v>0</v>
      </c>
      <c r="V479" s="14"/>
      <c r="X479" t="s">
        <v>43</v>
      </c>
    </row>
    <row r="480" spans="14:25" x14ac:dyDescent="0.25">
      <c r="P480" t="s">
        <v>5</v>
      </c>
      <c r="Q480" s="19">
        <f t="shared" ref="Q480:T480" si="512">(Q473/Q$473)*100</f>
        <v>100</v>
      </c>
      <c r="R480" s="19">
        <v>0</v>
      </c>
      <c r="S480" s="19">
        <v>0</v>
      </c>
      <c r="T480" s="19">
        <f t="shared" si="512"/>
        <v>100</v>
      </c>
      <c r="U480" s="19">
        <v>0</v>
      </c>
      <c r="V480" s="19">
        <v>0</v>
      </c>
      <c r="W480" s="12"/>
      <c r="X480" s="16">
        <f>AVERAGE(Q474,R475,S476,T477,U478,V479)</f>
        <v>64.583333333333329</v>
      </c>
    </row>
    <row r="482" spans="14:26" x14ac:dyDescent="0.25">
      <c r="O482" s="50"/>
      <c r="Q482" s="8" t="s">
        <v>16</v>
      </c>
    </row>
    <row r="483" spans="14:26" x14ac:dyDescent="0.25">
      <c r="N483" t="s">
        <v>82</v>
      </c>
      <c r="O483" s="17"/>
      <c r="Q483" t="s">
        <v>18</v>
      </c>
      <c r="R483" t="s">
        <v>19</v>
      </c>
      <c r="S483" t="s">
        <v>20</v>
      </c>
      <c r="T483" t="s">
        <v>21</v>
      </c>
      <c r="U483" t="s">
        <v>22</v>
      </c>
      <c r="V483" t="s">
        <v>23</v>
      </c>
      <c r="W483" t="s">
        <v>5</v>
      </c>
      <c r="X483" t="s">
        <v>44</v>
      </c>
    </row>
    <row r="484" spans="14:26" x14ac:dyDescent="0.25">
      <c r="P484" t="s">
        <v>18</v>
      </c>
      <c r="Q484" s="9">
        <v>4</v>
      </c>
      <c r="R484" s="10">
        <v>0</v>
      </c>
      <c r="S484" s="4">
        <v>3</v>
      </c>
      <c r="T484" s="4">
        <v>0</v>
      </c>
      <c r="U484" s="4">
        <v>0</v>
      </c>
      <c r="V484" s="4">
        <v>0</v>
      </c>
      <c r="W484">
        <f>SUM(Q484:V484)</f>
        <v>7</v>
      </c>
      <c r="X484" s="11">
        <f>Q484</f>
        <v>4</v>
      </c>
    </row>
    <row r="485" spans="14:26" x14ac:dyDescent="0.25">
      <c r="N485" t="s">
        <v>60</v>
      </c>
      <c r="O485" s="8" t="s">
        <v>59</v>
      </c>
      <c r="P485" t="s">
        <v>19</v>
      </c>
      <c r="Q485" s="10">
        <v>0</v>
      </c>
      <c r="R485" s="9">
        <v>0</v>
      </c>
      <c r="S485" s="4">
        <v>1</v>
      </c>
      <c r="T485" s="4">
        <v>0</v>
      </c>
      <c r="U485" s="4">
        <v>0</v>
      </c>
      <c r="V485" s="4">
        <v>0</v>
      </c>
      <c r="W485">
        <f t="shared" ref="W485:W489" si="513">SUM(Q485:V485)</f>
        <v>1</v>
      </c>
      <c r="X485" s="11">
        <f>R485</f>
        <v>0</v>
      </c>
    </row>
    <row r="486" spans="14:26" x14ac:dyDescent="0.25">
      <c r="P486" t="s">
        <v>20</v>
      </c>
      <c r="Q486" s="10">
        <v>0</v>
      </c>
      <c r="R486" s="10">
        <v>0</v>
      </c>
      <c r="S486" s="9">
        <v>1</v>
      </c>
      <c r="T486" s="4">
        <v>0</v>
      </c>
      <c r="U486" s="4">
        <v>0</v>
      </c>
      <c r="V486" s="4">
        <v>0</v>
      </c>
      <c r="W486">
        <f t="shared" si="513"/>
        <v>1</v>
      </c>
      <c r="X486" s="11">
        <f>S486</f>
        <v>1</v>
      </c>
    </row>
    <row r="487" spans="14:26" x14ac:dyDescent="0.25">
      <c r="N487" s="1">
        <v>0.3125</v>
      </c>
      <c r="P487" t="s">
        <v>21</v>
      </c>
      <c r="Q487" s="10">
        <v>1</v>
      </c>
      <c r="R487" s="10">
        <v>0</v>
      </c>
      <c r="S487" s="4">
        <v>0</v>
      </c>
      <c r="T487" s="9">
        <v>0</v>
      </c>
      <c r="U487" s="4">
        <v>0</v>
      </c>
      <c r="V487" s="4">
        <v>0</v>
      </c>
      <c r="W487">
        <f t="shared" si="513"/>
        <v>1</v>
      </c>
      <c r="X487" s="12">
        <f>T487</f>
        <v>0</v>
      </c>
    </row>
    <row r="488" spans="14:26" x14ac:dyDescent="0.25">
      <c r="N488" t="s">
        <v>80</v>
      </c>
      <c r="P488" t="s">
        <v>22</v>
      </c>
      <c r="Q488" s="10">
        <v>0</v>
      </c>
      <c r="R488" s="10">
        <v>0</v>
      </c>
      <c r="S488" s="4">
        <v>0</v>
      </c>
      <c r="T488" s="4">
        <v>0</v>
      </c>
      <c r="U488" s="9">
        <v>0</v>
      </c>
      <c r="V488" s="4">
        <v>0</v>
      </c>
      <c r="W488">
        <f t="shared" si="513"/>
        <v>0</v>
      </c>
      <c r="X488" s="12">
        <f>U488</f>
        <v>0</v>
      </c>
    </row>
    <row r="489" spans="14:26" x14ac:dyDescent="0.25">
      <c r="P489" t="s">
        <v>23</v>
      </c>
      <c r="Q489" s="10">
        <v>0</v>
      </c>
      <c r="R489" s="10">
        <v>0</v>
      </c>
      <c r="S489" s="4">
        <v>0</v>
      </c>
      <c r="T489" s="4">
        <v>0</v>
      </c>
      <c r="U489" s="4">
        <v>0</v>
      </c>
      <c r="V489" s="9">
        <v>0</v>
      </c>
      <c r="W489">
        <f t="shared" si="513"/>
        <v>0</v>
      </c>
      <c r="X489" s="12">
        <f>V489</f>
        <v>0</v>
      </c>
    </row>
    <row r="490" spans="14:26" ht="15.75" thickBot="1" x14ac:dyDescent="0.3">
      <c r="N490" s="12"/>
      <c r="P490" s="7" t="s">
        <v>5</v>
      </c>
      <c r="Q490" s="13">
        <f>SUM(Q484:Q489)</f>
        <v>5</v>
      </c>
      <c r="R490" s="13">
        <f t="shared" ref="R490:V490" si="514">SUM(R484:R489)</f>
        <v>0</v>
      </c>
      <c r="S490" s="13">
        <f t="shared" si="514"/>
        <v>5</v>
      </c>
      <c r="T490" s="13">
        <f t="shared" si="514"/>
        <v>0</v>
      </c>
      <c r="U490" s="13">
        <f t="shared" si="514"/>
        <v>0</v>
      </c>
      <c r="V490" s="13">
        <f t="shared" si="514"/>
        <v>0</v>
      </c>
      <c r="W490" s="13">
        <f>SUM(W484:W489)</f>
        <v>10</v>
      </c>
      <c r="X490">
        <f t="shared" ref="X490" si="515">SUM(X484:X489)</f>
        <v>5</v>
      </c>
      <c r="Y490" s="11">
        <f>SUM(Q490:V490)</f>
        <v>10</v>
      </c>
    </row>
    <row r="491" spans="14:26" x14ac:dyDescent="0.25">
      <c r="P491" t="s">
        <v>37</v>
      </c>
      <c r="Q491" s="14">
        <f>(Q484/Q$490)*100</f>
        <v>80</v>
      </c>
      <c r="R491" s="19">
        <v>0</v>
      </c>
      <c r="S491" s="19">
        <f t="shared" ref="S491" si="516">(S484/S$490)*100</f>
        <v>60</v>
      </c>
      <c r="T491" s="19">
        <v>0</v>
      </c>
      <c r="U491" s="19">
        <v>0</v>
      </c>
      <c r="V491" s="19">
        <v>0</v>
      </c>
      <c r="X491" s="20">
        <f>(X490/W490)</f>
        <v>0.5</v>
      </c>
    </row>
    <row r="492" spans="14:26" x14ac:dyDescent="0.25">
      <c r="N492" s="18"/>
      <c r="P492" t="s">
        <v>38</v>
      </c>
      <c r="Q492" s="19">
        <f t="shared" ref="Q492:S492" si="517">(Q485/Q$490)*100</f>
        <v>0</v>
      </c>
      <c r="R492" s="14"/>
      <c r="S492" s="19">
        <f t="shared" si="517"/>
        <v>20</v>
      </c>
      <c r="T492" s="19">
        <v>0</v>
      </c>
      <c r="U492" s="19">
        <v>0</v>
      </c>
      <c r="V492" s="19">
        <v>0</v>
      </c>
      <c r="X492" s="51"/>
      <c r="Y492" s="52"/>
      <c r="Z492" s="51"/>
    </row>
    <row r="493" spans="14:26" x14ac:dyDescent="0.25">
      <c r="P493" t="s">
        <v>39</v>
      </c>
      <c r="Q493" s="19">
        <f t="shared" ref="Q493:S493" si="518">(Q486/Q$490)*100</f>
        <v>0</v>
      </c>
      <c r="R493" s="19">
        <v>0</v>
      </c>
      <c r="S493" s="14">
        <f t="shared" si="518"/>
        <v>20</v>
      </c>
      <c r="T493" s="19">
        <v>0</v>
      </c>
      <c r="U493" s="19">
        <v>0</v>
      </c>
      <c r="V493" s="19">
        <v>0</v>
      </c>
    </row>
    <row r="494" spans="14:26" x14ac:dyDescent="0.25">
      <c r="P494" t="s">
        <v>40</v>
      </c>
      <c r="Q494" s="19">
        <f t="shared" ref="Q494:S494" si="519">(Q487/Q$490)*100</f>
        <v>20</v>
      </c>
      <c r="R494" s="19">
        <v>0</v>
      </c>
      <c r="S494" s="19">
        <f t="shared" si="519"/>
        <v>0</v>
      </c>
      <c r="T494" s="14"/>
      <c r="U494" s="19">
        <v>0</v>
      </c>
      <c r="V494" s="19">
        <v>0</v>
      </c>
    </row>
    <row r="495" spans="14:26" x14ac:dyDescent="0.25">
      <c r="P495" t="s">
        <v>41</v>
      </c>
      <c r="Q495" s="19">
        <f t="shared" ref="Q495:S495" si="520">(Q488/Q$490)*100</f>
        <v>0</v>
      </c>
      <c r="R495" s="19">
        <v>0</v>
      </c>
      <c r="S495" s="19">
        <f t="shared" si="520"/>
        <v>0</v>
      </c>
      <c r="T495" s="19">
        <v>0</v>
      </c>
      <c r="U495" s="14"/>
      <c r="V495" s="19">
        <v>0</v>
      </c>
    </row>
    <row r="496" spans="14:26" x14ac:dyDescent="0.25">
      <c r="P496" t="s">
        <v>42</v>
      </c>
      <c r="Q496" s="19">
        <f t="shared" ref="Q496:S496" si="521">(Q489/Q$490)*100</f>
        <v>0</v>
      </c>
      <c r="R496" s="19">
        <v>0</v>
      </c>
      <c r="S496" s="19">
        <f t="shared" si="521"/>
        <v>0</v>
      </c>
      <c r="T496" s="19">
        <v>0</v>
      </c>
      <c r="U496" s="19">
        <v>0</v>
      </c>
      <c r="V496" s="14"/>
      <c r="X496" t="s">
        <v>43</v>
      </c>
    </row>
    <row r="497" spans="14:26" x14ac:dyDescent="0.25">
      <c r="P497" t="s">
        <v>5</v>
      </c>
      <c r="Q497" s="19">
        <f t="shared" ref="Q497:S497" si="522">(Q490/Q$490)*100</f>
        <v>100</v>
      </c>
      <c r="R497" s="19">
        <v>0</v>
      </c>
      <c r="S497" s="19">
        <f t="shared" si="522"/>
        <v>100</v>
      </c>
      <c r="T497" s="19">
        <v>0</v>
      </c>
      <c r="U497" s="19">
        <v>0</v>
      </c>
      <c r="V497" s="19">
        <v>0</v>
      </c>
      <c r="W497" s="12"/>
      <c r="X497" s="16">
        <f>AVERAGE(Q491,R492,S493,T494,U495,V496)</f>
        <v>50</v>
      </c>
    </row>
    <row r="499" spans="14:26" x14ac:dyDescent="0.25">
      <c r="O499" s="50"/>
      <c r="Q499" s="8" t="s">
        <v>16</v>
      </c>
    </row>
    <row r="500" spans="14:26" x14ac:dyDescent="0.25">
      <c r="N500" t="s">
        <v>82</v>
      </c>
      <c r="O500" s="17"/>
      <c r="Q500" t="s">
        <v>18</v>
      </c>
      <c r="R500" t="s">
        <v>19</v>
      </c>
      <c r="S500" t="s">
        <v>20</v>
      </c>
      <c r="T500" t="s">
        <v>21</v>
      </c>
      <c r="U500" t="s">
        <v>22</v>
      </c>
      <c r="V500" t="s">
        <v>23</v>
      </c>
      <c r="W500" t="s">
        <v>5</v>
      </c>
      <c r="X500" t="s">
        <v>44</v>
      </c>
    </row>
    <row r="501" spans="14:26" x14ac:dyDescent="0.25">
      <c r="P501" t="s">
        <v>18</v>
      </c>
      <c r="Q501" s="9">
        <v>0</v>
      </c>
      <c r="R501" s="10">
        <v>0</v>
      </c>
      <c r="S501" s="4">
        <v>1</v>
      </c>
      <c r="T501" s="4">
        <v>1</v>
      </c>
      <c r="U501" s="4">
        <v>0</v>
      </c>
      <c r="V501" s="4">
        <v>4</v>
      </c>
      <c r="W501">
        <f>SUM(Q501:V501)</f>
        <v>6</v>
      </c>
      <c r="X501" s="11">
        <f>Q501</f>
        <v>0</v>
      </c>
    </row>
    <row r="502" spans="14:26" x14ac:dyDescent="0.25">
      <c r="N502" t="s">
        <v>61</v>
      </c>
      <c r="O502" s="8" t="s">
        <v>59</v>
      </c>
      <c r="P502" t="s">
        <v>19</v>
      </c>
      <c r="Q502" s="10">
        <v>0</v>
      </c>
      <c r="R502" s="9">
        <v>0</v>
      </c>
      <c r="S502" s="4">
        <v>0</v>
      </c>
      <c r="T502" s="4">
        <v>0</v>
      </c>
      <c r="U502" s="4">
        <v>0</v>
      </c>
      <c r="V502" s="4">
        <v>0</v>
      </c>
      <c r="W502">
        <f t="shared" ref="W502:W506" si="523">SUM(Q502:V502)</f>
        <v>0</v>
      </c>
      <c r="X502" s="11">
        <f>R502</f>
        <v>0</v>
      </c>
    </row>
    <row r="503" spans="14:26" x14ac:dyDescent="0.25">
      <c r="P503" t="s">
        <v>20</v>
      </c>
      <c r="Q503" s="10">
        <v>0</v>
      </c>
      <c r="R503" s="10">
        <v>0</v>
      </c>
      <c r="S503" s="9">
        <v>1</v>
      </c>
      <c r="T503" s="4">
        <v>0</v>
      </c>
      <c r="U503" s="4">
        <v>0</v>
      </c>
      <c r="V503" s="4">
        <v>2</v>
      </c>
      <c r="W503">
        <f t="shared" si="523"/>
        <v>3</v>
      </c>
      <c r="X503" s="11">
        <f>S503</f>
        <v>1</v>
      </c>
    </row>
    <row r="504" spans="14:26" x14ac:dyDescent="0.25">
      <c r="P504" t="s">
        <v>21</v>
      </c>
      <c r="Q504" s="10">
        <v>0</v>
      </c>
      <c r="R504" s="10">
        <v>0</v>
      </c>
      <c r="S504" s="4">
        <v>0</v>
      </c>
      <c r="T504" s="9">
        <v>0</v>
      </c>
      <c r="U504" s="4">
        <v>0</v>
      </c>
      <c r="V504" s="4">
        <v>2</v>
      </c>
      <c r="W504">
        <f t="shared" si="523"/>
        <v>2</v>
      </c>
      <c r="X504" s="12">
        <f>T504</f>
        <v>0</v>
      </c>
    </row>
    <row r="505" spans="14:26" x14ac:dyDescent="0.25">
      <c r="P505" t="s">
        <v>22</v>
      </c>
      <c r="Q505" s="10">
        <v>0</v>
      </c>
      <c r="R505" s="10">
        <v>0</v>
      </c>
      <c r="S505" s="4">
        <v>0</v>
      </c>
      <c r="T505" s="4">
        <v>0</v>
      </c>
      <c r="U505" s="9">
        <v>0</v>
      </c>
      <c r="V505" s="4">
        <v>0</v>
      </c>
      <c r="W505">
        <f t="shared" si="523"/>
        <v>0</v>
      </c>
      <c r="X505" s="12">
        <f>U505</f>
        <v>0</v>
      </c>
    </row>
    <row r="506" spans="14:26" x14ac:dyDescent="0.25">
      <c r="P506" t="s">
        <v>23</v>
      </c>
      <c r="Q506" s="10">
        <v>0</v>
      </c>
      <c r="R506" s="10">
        <v>0</v>
      </c>
      <c r="S506" s="4">
        <v>0</v>
      </c>
      <c r="T506" s="4">
        <v>0</v>
      </c>
      <c r="U506" s="4">
        <v>0</v>
      </c>
      <c r="V506" s="9">
        <v>0</v>
      </c>
      <c r="W506">
        <f t="shared" si="523"/>
        <v>0</v>
      </c>
      <c r="X506" s="12">
        <f>V506</f>
        <v>0</v>
      </c>
    </row>
    <row r="507" spans="14:26" ht="15.75" thickBot="1" x14ac:dyDescent="0.3">
      <c r="N507" s="12"/>
      <c r="P507" s="7" t="s">
        <v>5</v>
      </c>
      <c r="Q507" s="13">
        <f>SUM(Q501:Q506)</f>
        <v>0</v>
      </c>
      <c r="R507" s="13">
        <f t="shared" ref="R507:V507" si="524">SUM(R501:R506)</f>
        <v>0</v>
      </c>
      <c r="S507" s="13">
        <f t="shared" si="524"/>
        <v>2</v>
      </c>
      <c r="T507" s="13">
        <f t="shared" si="524"/>
        <v>1</v>
      </c>
      <c r="U507" s="13">
        <f t="shared" si="524"/>
        <v>0</v>
      </c>
      <c r="V507" s="13">
        <f t="shared" si="524"/>
        <v>8</v>
      </c>
      <c r="W507" s="13">
        <f>SUM(W501:W506)</f>
        <v>11</v>
      </c>
      <c r="X507">
        <f t="shared" ref="X507" si="525">SUM(X501:X506)</f>
        <v>1</v>
      </c>
      <c r="Y507" s="11">
        <f>SUM(Q507:V507)</f>
        <v>11</v>
      </c>
    </row>
    <row r="508" spans="14:26" x14ac:dyDescent="0.25">
      <c r="P508" t="s">
        <v>37</v>
      </c>
      <c r="Q508" s="14"/>
      <c r="R508" s="19">
        <v>0</v>
      </c>
      <c r="S508" s="19">
        <f t="shared" ref="S508:V508" si="526">(S501/S$507)*100</f>
        <v>50</v>
      </c>
      <c r="T508" s="19">
        <f t="shared" si="526"/>
        <v>100</v>
      </c>
      <c r="U508" s="19">
        <v>0</v>
      </c>
      <c r="V508" s="19">
        <f t="shared" si="526"/>
        <v>50</v>
      </c>
      <c r="X508" s="20">
        <f>(X507/W507)</f>
        <v>9.0909090909090912E-2</v>
      </c>
    </row>
    <row r="509" spans="14:26" x14ac:dyDescent="0.25">
      <c r="N509" s="18"/>
      <c r="P509" t="s">
        <v>38</v>
      </c>
      <c r="Q509" s="19">
        <v>0</v>
      </c>
      <c r="R509" s="14"/>
      <c r="S509" s="19">
        <f t="shared" ref="S509:V509" si="527">(S502/S$507)*100</f>
        <v>0</v>
      </c>
      <c r="T509" s="19">
        <f t="shared" si="527"/>
        <v>0</v>
      </c>
      <c r="U509" s="19">
        <v>0</v>
      </c>
      <c r="V509" s="19">
        <f t="shared" si="527"/>
        <v>0</v>
      </c>
      <c r="X509" s="51"/>
      <c r="Y509" s="52"/>
      <c r="Z509" s="51"/>
    </row>
    <row r="510" spans="14:26" x14ac:dyDescent="0.25">
      <c r="P510" t="s">
        <v>39</v>
      </c>
      <c r="Q510" s="19">
        <v>0</v>
      </c>
      <c r="R510" s="19">
        <v>0</v>
      </c>
      <c r="S510" s="14">
        <f t="shared" ref="S510:V510" si="528">(S503/S$507)*100</f>
        <v>50</v>
      </c>
      <c r="T510" s="19">
        <f t="shared" si="528"/>
        <v>0</v>
      </c>
      <c r="U510" s="19">
        <v>0</v>
      </c>
      <c r="V510" s="19">
        <f t="shared" si="528"/>
        <v>25</v>
      </c>
      <c r="X510" s="51"/>
      <c r="Y510" s="51"/>
      <c r="Z510" s="51"/>
    </row>
    <row r="511" spans="14:26" x14ac:dyDescent="0.25">
      <c r="P511" t="s">
        <v>40</v>
      </c>
      <c r="Q511" s="19">
        <v>0</v>
      </c>
      <c r="R511" s="19">
        <v>0</v>
      </c>
      <c r="S511" s="19">
        <f t="shared" ref="S511:V511" si="529">(S504/S$507)*100</f>
        <v>0</v>
      </c>
      <c r="T511" s="14">
        <f t="shared" si="529"/>
        <v>0</v>
      </c>
      <c r="U511" s="19">
        <v>0</v>
      </c>
      <c r="V511" s="19">
        <f t="shared" si="529"/>
        <v>25</v>
      </c>
    </row>
    <row r="512" spans="14:26" x14ac:dyDescent="0.25">
      <c r="P512" t="s">
        <v>41</v>
      </c>
      <c r="Q512" s="19">
        <v>0</v>
      </c>
      <c r="R512" s="19">
        <v>0</v>
      </c>
      <c r="S512" s="19">
        <f t="shared" ref="S512:V512" si="530">(S505/S$507)*100</f>
        <v>0</v>
      </c>
      <c r="T512" s="19">
        <f t="shared" si="530"/>
        <v>0</v>
      </c>
      <c r="U512" s="14"/>
      <c r="V512" s="19">
        <f t="shared" si="530"/>
        <v>0</v>
      </c>
    </row>
    <row r="513" spans="16:24" x14ac:dyDescent="0.25">
      <c r="P513" t="s">
        <v>42</v>
      </c>
      <c r="Q513" s="19">
        <v>0</v>
      </c>
      <c r="R513" s="19">
        <v>0</v>
      </c>
      <c r="S513" s="19">
        <f t="shared" ref="S513:V513" si="531">(S506/S$507)*100</f>
        <v>0</v>
      </c>
      <c r="T513" s="19">
        <f t="shared" si="531"/>
        <v>0</v>
      </c>
      <c r="U513" s="19">
        <v>0</v>
      </c>
      <c r="V513" s="14">
        <f t="shared" si="531"/>
        <v>0</v>
      </c>
      <c r="X513" t="s">
        <v>43</v>
      </c>
    </row>
    <row r="514" spans="16:24" x14ac:dyDescent="0.25">
      <c r="P514" t="s">
        <v>5</v>
      </c>
      <c r="Q514" s="19">
        <v>0</v>
      </c>
      <c r="R514" s="19">
        <v>0</v>
      </c>
      <c r="S514" s="19">
        <f t="shared" ref="S514:V514" si="532">(S507/S$507)*100</f>
        <v>100</v>
      </c>
      <c r="T514" s="19">
        <f t="shared" si="532"/>
        <v>100</v>
      </c>
      <c r="U514" s="19">
        <v>0</v>
      </c>
      <c r="V514" s="19">
        <f t="shared" si="532"/>
        <v>100</v>
      </c>
      <c r="W514" s="12"/>
      <c r="X514" s="16">
        <f>AVERAGE(Q508,R509,S510,T511,U512,V513)</f>
        <v>16.666666666666668</v>
      </c>
    </row>
    <row r="517" spans="16:24" x14ac:dyDescent="0.25">
      <c r="P517" s="49" t="s">
        <v>67</v>
      </c>
      <c r="Q517" s="49"/>
      <c r="R517" s="49"/>
      <c r="S517" s="49"/>
      <c r="T517" s="49"/>
      <c r="U517" s="4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C977-65E7-44F3-B087-24A275DBED74}">
  <dimension ref="A1:D56"/>
  <sheetViews>
    <sheetView workbookViewId="0">
      <selection activeCell="C48" sqref="C48"/>
    </sheetView>
  </sheetViews>
  <sheetFormatPr baseColWidth="10" defaultRowHeight="15" x14ac:dyDescent="0.25"/>
  <cols>
    <col min="4" max="4" width="17.5703125" customWidth="1"/>
  </cols>
  <sheetData>
    <row r="1" spans="1:4" ht="60.75" thickBot="1" x14ac:dyDescent="0.3">
      <c r="A1" s="27" t="s">
        <v>46</v>
      </c>
      <c r="B1" s="28" t="s">
        <v>32</v>
      </c>
      <c r="C1" s="28" t="s">
        <v>47</v>
      </c>
      <c r="D1" s="29" t="s">
        <v>48</v>
      </c>
    </row>
    <row r="2" spans="1:4" ht="15.75" thickBot="1" x14ac:dyDescent="0.3">
      <c r="A2" s="21" t="s">
        <v>0</v>
      </c>
      <c r="B2" s="22">
        <v>2</v>
      </c>
      <c r="C2" s="22" t="s">
        <v>91</v>
      </c>
      <c r="D2" s="30">
        <v>41.6666666666667</v>
      </c>
    </row>
    <row r="3" spans="1:4" ht="15.75" thickBot="1" x14ac:dyDescent="0.3">
      <c r="A3" s="23" t="s">
        <v>0</v>
      </c>
      <c r="B3" s="2">
        <v>3</v>
      </c>
      <c r="C3" s="22" t="s">
        <v>91</v>
      </c>
      <c r="D3" s="31">
        <v>63.888888888888886</v>
      </c>
    </row>
    <row r="4" spans="1:4" ht="15.75" thickBot="1" x14ac:dyDescent="0.3">
      <c r="A4" s="23" t="s">
        <v>0</v>
      </c>
      <c r="B4" s="2">
        <v>4</v>
      </c>
      <c r="C4" s="22" t="s">
        <v>91</v>
      </c>
      <c r="D4" s="31">
        <v>52.38095238095238</v>
      </c>
    </row>
    <row r="5" spans="1:4" ht="15.75" thickBot="1" x14ac:dyDescent="0.3">
      <c r="A5" s="23" t="s">
        <v>0</v>
      </c>
      <c r="B5" s="2">
        <v>5</v>
      </c>
      <c r="C5" s="22" t="s">
        <v>91</v>
      </c>
      <c r="D5" s="31">
        <v>24.999999999999996</v>
      </c>
    </row>
    <row r="6" spans="1:4" ht="15.75" thickBot="1" x14ac:dyDescent="0.3">
      <c r="A6" s="23" t="s">
        <v>0</v>
      </c>
      <c r="B6" s="2">
        <v>6</v>
      </c>
      <c r="C6" s="22" t="s">
        <v>91</v>
      </c>
      <c r="D6" s="31">
        <v>35.416666666666664</v>
      </c>
    </row>
    <row r="7" spans="1:4" ht="15.75" thickBot="1" x14ac:dyDescent="0.3">
      <c r="A7" s="23" t="s">
        <v>2</v>
      </c>
      <c r="B7" s="2">
        <v>7</v>
      </c>
      <c r="C7" s="22" t="s">
        <v>91</v>
      </c>
      <c r="D7" s="31">
        <v>83.333333333333329</v>
      </c>
    </row>
    <row r="8" spans="1:4" ht="15.75" thickBot="1" x14ac:dyDescent="0.3">
      <c r="A8" s="23" t="s">
        <v>2</v>
      </c>
      <c r="B8" s="2">
        <v>8</v>
      </c>
      <c r="C8" s="22" t="s">
        <v>91</v>
      </c>
      <c r="D8" s="31">
        <v>61.111111111111107</v>
      </c>
    </row>
    <row r="9" spans="1:4" ht="15.75" thickBot="1" x14ac:dyDescent="0.3">
      <c r="A9" s="23" t="s">
        <v>2</v>
      </c>
      <c r="B9" s="2">
        <v>9</v>
      </c>
      <c r="C9" s="22" t="s">
        <v>91</v>
      </c>
      <c r="D9" s="31">
        <v>40</v>
      </c>
    </row>
    <row r="10" spans="1:4" ht="15.75" thickBot="1" x14ac:dyDescent="0.3">
      <c r="A10" s="23" t="s">
        <v>2</v>
      </c>
      <c r="B10" s="2">
        <v>10</v>
      </c>
      <c r="C10" s="22" t="s">
        <v>91</v>
      </c>
      <c r="D10" s="31">
        <v>40</v>
      </c>
    </row>
    <row r="11" spans="1:4" ht="15.75" thickBot="1" x14ac:dyDescent="0.3">
      <c r="A11" s="23" t="s">
        <v>2</v>
      </c>
      <c r="B11" s="2">
        <v>11</v>
      </c>
      <c r="C11" s="22" t="s">
        <v>91</v>
      </c>
      <c r="D11" s="31">
        <v>28.888888888888886</v>
      </c>
    </row>
    <row r="12" spans="1:4" ht="15.75" thickBot="1" x14ac:dyDescent="0.3">
      <c r="A12" s="24" t="s">
        <v>2</v>
      </c>
      <c r="B12" s="25">
        <v>12</v>
      </c>
      <c r="C12" s="22" t="s">
        <v>91</v>
      </c>
      <c r="D12" s="32">
        <v>75</v>
      </c>
    </row>
    <row r="13" spans="1:4" ht="15.75" thickBot="1" x14ac:dyDescent="0.3">
      <c r="A13" s="21" t="s">
        <v>0</v>
      </c>
      <c r="B13" s="22">
        <v>2</v>
      </c>
      <c r="C13" s="22" t="s">
        <v>92</v>
      </c>
      <c r="D13" s="30">
        <v>8.3333333333333339</v>
      </c>
    </row>
    <row r="14" spans="1:4" ht="15.75" thickBot="1" x14ac:dyDescent="0.3">
      <c r="A14" s="23" t="s">
        <v>0</v>
      </c>
      <c r="B14" s="2">
        <v>3</v>
      </c>
      <c r="C14" s="22" t="s">
        <v>92</v>
      </c>
      <c r="D14" s="31">
        <v>25</v>
      </c>
    </row>
    <row r="15" spans="1:4" ht="15.75" thickBot="1" x14ac:dyDescent="0.3">
      <c r="A15" s="23" t="s">
        <v>0</v>
      </c>
      <c r="B15" s="2">
        <v>4</v>
      </c>
      <c r="C15" s="22" t="s">
        <v>92</v>
      </c>
      <c r="D15" s="31">
        <v>55.55555555555555</v>
      </c>
    </row>
    <row r="16" spans="1:4" ht="15.75" thickBot="1" x14ac:dyDescent="0.3">
      <c r="A16" s="23" t="s">
        <v>0</v>
      </c>
      <c r="B16" s="2">
        <v>5</v>
      </c>
      <c r="C16" s="22" t="s">
        <v>92</v>
      </c>
      <c r="D16" s="31">
        <v>53.333333333333336</v>
      </c>
    </row>
    <row r="17" spans="1:4" ht="15.75" thickBot="1" x14ac:dyDescent="0.3">
      <c r="A17" s="23" t="s">
        <v>0</v>
      </c>
      <c r="B17" s="2">
        <v>6</v>
      </c>
      <c r="C17" s="22" t="s">
        <v>92</v>
      </c>
      <c r="D17" s="31">
        <v>45</v>
      </c>
    </row>
    <row r="18" spans="1:4" ht="15.75" thickBot="1" x14ac:dyDescent="0.3">
      <c r="A18" s="23" t="s">
        <v>2</v>
      </c>
      <c r="B18" s="2">
        <v>7</v>
      </c>
      <c r="C18" s="22" t="s">
        <v>92</v>
      </c>
      <c r="D18" s="31">
        <v>50</v>
      </c>
    </row>
    <row r="19" spans="1:4" ht="15.75" thickBot="1" x14ac:dyDescent="0.3">
      <c r="A19" s="23" t="s">
        <v>2</v>
      </c>
      <c r="B19" s="2">
        <v>8</v>
      </c>
      <c r="C19" s="22" t="s">
        <v>92</v>
      </c>
      <c r="D19" s="31">
        <v>44.444444444444436</v>
      </c>
    </row>
    <row r="20" spans="1:4" ht="15.75" thickBot="1" x14ac:dyDescent="0.3">
      <c r="A20" s="23" t="s">
        <v>2</v>
      </c>
      <c r="B20" s="2">
        <v>9</v>
      </c>
      <c r="C20" s="22" t="s">
        <v>92</v>
      </c>
      <c r="D20" s="31">
        <v>24.444444444444443</v>
      </c>
    </row>
    <row r="21" spans="1:4" ht="15.75" thickBot="1" x14ac:dyDescent="0.3">
      <c r="A21" s="23" t="s">
        <v>2</v>
      </c>
      <c r="B21" s="2">
        <v>10</v>
      </c>
      <c r="C21" s="22" t="s">
        <v>92</v>
      </c>
      <c r="D21" s="31">
        <v>33.333333333333336</v>
      </c>
    </row>
    <row r="22" spans="1:4" ht="15.75" thickBot="1" x14ac:dyDescent="0.3">
      <c r="A22" s="23" t="s">
        <v>2</v>
      </c>
      <c r="B22" s="2">
        <v>11</v>
      </c>
      <c r="C22" s="22" t="s">
        <v>92</v>
      </c>
      <c r="D22" s="31">
        <v>10</v>
      </c>
    </row>
    <row r="23" spans="1:4" ht="15.75" thickBot="1" x14ac:dyDescent="0.3">
      <c r="A23" s="24" t="s">
        <v>2</v>
      </c>
      <c r="B23" s="25">
        <v>12</v>
      </c>
      <c r="C23" s="22" t="s">
        <v>92</v>
      </c>
      <c r="D23" s="32">
        <v>58.333333333333329</v>
      </c>
    </row>
    <row r="24" spans="1:4" x14ac:dyDescent="0.25">
      <c r="A24" s="21" t="s">
        <v>0</v>
      </c>
      <c r="B24" s="22">
        <v>2</v>
      </c>
      <c r="C24" s="22" t="s">
        <v>94</v>
      </c>
      <c r="D24" s="30">
        <v>50</v>
      </c>
    </row>
    <row r="25" spans="1:4" ht="15.75" thickBot="1" x14ac:dyDescent="0.3">
      <c r="A25" s="23" t="s">
        <v>0</v>
      </c>
      <c r="B25" s="2">
        <v>3</v>
      </c>
      <c r="C25" s="2" t="s">
        <v>94</v>
      </c>
      <c r="D25" s="31">
        <v>41.666666666666664</v>
      </c>
    </row>
    <row r="26" spans="1:4" x14ac:dyDescent="0.25">
      <c r="A26" s="23" t="s">
        <v>0</v>
      </c>
      <c r="B26" s="2">
        <v>4</v>
      </c>
      <c r="C26" s="22" t="s">
        <v>94</v>
      </c>
      <c r="D26" s="31">
        <v>55.55555555555555</v>
      </c>
    </row>
    <row r="27" spans="1:4" ht="15.75" thickBot="1" x14ac:dyDescent="0.3">
      <c r="A27" s="23" t="s">
        <v>0</v>
      </c>
      <c r="B27" s="2">
        <v>5</v>
      </c>
      <c r="C27" s="2" t="s">
        <v>94</v>
      </c>
      <c r="D27" s="31">
        <v>45</v>
      </c>
    </row>
    <row r="28" spans="1:4" x14ac:dyDescent="0.25">
      <c r="A28" s="23" t="s">
        <v>0</v>
      </c>
      <c r="B28" s="2">
        <v>6</v>
      </c>
      <c r="C28" s="22" t="s">
        <v>94</v>
      </c>
      <c r="D28" s="31">
        <v>79.365079365079367</v>
      </c>
    </row>
    <row r="29" spans="1:4" ht="15.75" thickBot="1" x14ac:dyDescent="0.3">
      <c r="A29" s="23" t="s">
        <v>2</v>
      </c>
      <c r="B29" s="2">
        <v>7</v>
      </c>
      <c r="C29" s="2" t="s">
        <v>94</v>
      </c>
      <c r="D29" s="31">
        <v>73.333333333333329</v>
      </c>
    </row>
    <row r="30" spans="1:4" x14ac:dyDescent="0.25">
      <c r="A30" s="23" t="s">
        <v>2</v>
      </c>
      <c r="B30" s="2">
        <v>8</v>
      </c>
      <c r="C30" s="22" t="s">
        <v>94</v>
      </c>
      <c r="D30" s="31">
        <v>58.333333333333336</v>
      </c>
    </row>
    <row r="31" spans="1:4" ht="15.75" thickBot="1" x14ac:dyDescent="0.3">
      <c r="A31" s="23" t="s">
        <v>2</v>
      </c>
      <c r="B31" s="2">
        <v>9</v>
      </c>
      <c r="C31" s="2" t="s">
        <v>94</v>
      </c>
      <c r="D31" s="31">
        <v>60.317460317460309</v>
      </c>
    </row>
    <row r="32" spans="1:4" x14ac:dyDescent="0.25">
      <c r="A32" s="23" t="s">
        <v>2</v>
      </c>
      <c r="B32" s="2">
        <v>10</v>
      </c>
      <c r="C32" s="22" t="s">
        <v>94</v>
      </c>
      <c r="D32" s="31">
        <v>58.730158730158728</v>
      </c>
    </row>
    <row r="33" spans="1:4" ht="15.75" thickBot="1" x14ac:dyDescent="0.3">
      <c r="A33" s="23" t="s">
        <v>2</v>
      </c>
      <c r="B33" s="2">
        <v>11</v>
      </c>
      <c r="C33" s="2" t="s">
        <v>94</v>
      </c>
      <c r="D33" s="31">
        <v>50</v>
      </c>
    </row>
    <row r="34" spans="1:4" ht="15.75" thickBot="1" x14ac:dyDescent="0.3">
      <c r="A34" s="24" t="s">
        <v>2</v>
      </c>
      <c r="B34" s="25">
        <v>12</v>
      </c>
      <c r="C34" s="22" t="s">
        <v>94</v>
      </c>
      <c r="D34" s="32">
        <v>64.583333333333329</v>
      </c>
    </row>
    <row r="35" spans="1:4" x14ac:dyDescent="0.25">
      <c r="A35" s="21" t="s">
        <v>0</v>
      </c>
      <c r="B35" s="22">
        <v>2</v>
      </c>
      <c r="C35" s="22" t="s">
        <v>95</v>
      </c>
      <c r="D35" s="30">
        <v>31.111111111111111</v>
      </c>
    </row>
    <row r="36" spans="1:4" ht="15.75" thickBot="1" x14ac:dyDescent="0.3">
      <c r="A36" s="23" t="s">
        <v>0</v>
      </c>
      <c r="B36" s="2">
        <v>3</v>
      </c>
      <c r="C36" s="2" t="s">
        <v>95</v>
      </c>
      <c r="D36" s="31">
        <v>22.222222222222218</v>
      </c>
    </row>
    <row r="37" spans="1:4" x14ac:dyDescent="0.25">
      <c r="A37" s="23" t="s">
        <v>0</v>
      </c>
      <c r="B37" s="2">
        <v>4</v>
      </c>
      <c r="C37" s="22" t="s">
        <v>95</v>
      </c>
      <c r="D37" s="31">
        <v>33.333333333333329</v>
      </c>
    </row>
    <row r="38" spans="1:4" ht="15.75" thickBot="1" x14ac:dyDescent="0.3">
      <c r="A38" s="23" t="s">
        <v>0</v>
      </c>
      <c r="B38" s="2">
        <v>5</v>
      </c>
      <c r="C38" s="2" t="s">
        <v>95</v>
      </c>
      <c r="D38" s="31">
        <v>46.031746031746025</v>
      </c>
    </row>
    <row r="39" spans="1:4" x14ac:dyDescent="0.25">
      <c r="A39" s="23" t="s">
        <v>0</v>
      </c>
      <c r="B39" s="2">
        <v>6</v>
      </c>
      <c r="C39" s="22" t="s">
        <v>95</v>
      </c>
      <c r="D39" s="31">
        <v>30.555555555555554</v>
      </c>
    </row>
    <row r="40" spans="1:4" ht="15.75" thickBot="1" x14ac:dyDescent="0.3">
      <c r="A40" s="23" t="s">
        <v>2</v>
      </c>
      <c r="B40" s="2">
        <v>7</v>
      </c>
      <c r="C40" s="2" t="s">
        <v>95</v>
      </c>
      <c r="D40" s="31">
        <v>48.888888888888886</v>
      </c>
    </row>
    <row r="41" spans="1:4" x14ac:dyDescent="0.25">
      <c r="A41" s="23" t="s">
        <v>2</v>
      </c>
      <c r="B41" s="2">
        <v>8</v>
      </c>
      <c r="C41" s="22" t="s">
        <v>95</v>
      </c>
      <c r="D41" s="31">
        <v>33.333333333333329</v>
      </c>
    </row>
    <row r="42" spans="1:4" ht="15.75" thickBot="1" x14ac:dyDescent="0.3">
      <c r="A42" s="23" t="s">
        <v>2</v>
      </c>
      <c r="B42" s="2">
        <v>9</v>
      </c>
      <c r="C42" s="2" t="s">
        <v>95</v>
      </c>
      <c r="D42" s="31">
        <v>43.75</v>
      </c>
    </row>
    <row r="43" spans="1:4" x14ac:dyDescent="0.25">
      <c r="A43" s="23" t="s">
        <v>2</v>
      </c>
      <c r="B43" s="2">
        <v>10</v>
      </c>
      <c r="C43" s="22" t="s">
        <v>95</v>
      </c>
      <c r="D43" s="31">
        <v>55</v>
      </c>
    </row>
    <row r="44" spans="1:4" ht="15.75" thickBot="1" x14ac:dyDescent="0.3">
      <c r="A44" s="23" t="s">
        <v>2</v>
      </c>
      <c r="B44" s="2">
        <v>11</v>
      </c>
      <c r="C44" s="2" t="s">
        <v>95</v>
      </c>
      <c r="D44" s="31">
        <v>25</v>
      </c>
    </row>
    <row r="45" spans="1:4" ht="15.75" thickBot="1" x14ac:dyDescent="0.3">
      <c r="A45" s="24" t="s">
        <v>2</v>
      </c>
      <c r="B45" s="25">
        <v>12</v>
      </c>
      <c r="C45" s="22" t="s">
        <v>95</v>
      </c>
      <c r="D45" s="32">
        <v>50</v>
      </c>
    </row>
    <row r="46" spans="1:4" x14ac:dyDescent="0.25">
      <c r="A46" s="21" t="s">
        <v>0</v>
      </c>
      <c r="B46" s="22">
        <v>2</v>
      </c>
      <c r="C46" s="22" t="s">
        <v>93</v>
      </c>
      <c r="D46" s="30">
        <v>33.333333333333336</v>
      </c>
    </row>
    <row r="47" spans="1:4" ht="15.75" thickBot="1" x14ac:dyDescent="0.3">
      <c r="A47" s="23" t="s">
        <v>0</v>
      </c>
      <c r="B47" s="2">
        <v>3</v>
      </c>
      <c r="C47" s="2" t="s">
        <v>93</v>
      </c>
      <c r="D47" s="31">
        <v>20.833333333333329</v>
      </c>
    </row>
    <row r="48" spans="1:4" x14ac:dyDescent="0.25">
      <c r="A48" s="23" t="s">
        <v>0</v>
      </c>
      <c r="B48" s="2">
        <v>4</v>
      </c>
      <c r="C48" s="22" t="s">
        <v>93</v>
      </c>
      <c r="D48" s="31">
        <v>20</v>
      </c>
    </row>
    <row r="49" spans="1:4" ht="15.75" thickBot="1" x14ac:dyDescent="0.3">
      <c r="A49" s="23" t="s">
        <v>0</v>
      </c>
      <c r="B49" s="2">
        <v>5</v>
      </c>
      <c r="C49" s="2" t="s">
        <v>93</v>
      </c>
      <c r="D49" s="31">
        <v>61.111111111111107</v>
      </c>
    </row>
    <row r="50" spans="1:4" x14ac:dyDescent="0.25">
      <c r="A50" s="23" t="s">
        <v>0</v>
      </c>
      <c r="B50" s="2">
        <v>6</v>
      </c>
      <c r="C50" s="22" t="s">
        <v>93</v>
      </c>
      <c r="D50" s="31">
        <v>20.634920634920633</v>
      </c>
    </row>
    <row r="51" spans="1:4" ht="15.75" thickBot="1" x14ac:dyDescent="0.3">
      <c r="A51" s="23" t="s">
        <v>2</v>
      </c>
      <c r="B51" s="2">
        <v>7</v>
      </c>
      <c r="C51" s="2" t="s">
        <v>93</v>
      </c>
      <c r="D51" s="31">
        <v>33.333333333333336</v>
      </c>
    </row>
    <row r="52" spans="1:4" x14ac:dyDescent="0.25">
      <c r="A52" s="23" t="s">
        <v>2</v>
      </c>
      <c r="B52" s="2">
        <v>8</v>
      </c>
      <c r="C52" s="22" t="s">
        <v>93</v>
      </c>
      <c r="D52" s="31">
        <v>57.777777777777771</v>
      </c>
    </row>
    <row r="53" spans="1:4" ht="15.75" thickBot="1" x14ac:dyDescent="0.3">
      <c r="A53" s="23" t="s">
        <v>2</v>
      </c>
      <c r="B53" s="2">
        <v>9</v>
      </c>
      <c r="C53" s="2" t="s">
        <v>93</v>
      </c>
      <c r="D53" s="31">
        <v>41.666666666666664</v>
      </c>
    </row>
    <row r="54" spans="1:4" x14ac:dyDescent="0.25">
      <c r="A54" s="23" t="s">
        <v>2</v>
      </c>
      <c r="B54" s="2">
        <v>10</v>
      </c>
      <c r="C54" s="22" t="s">
        <v>93</v>
      </c>
      <c r="D54" s="31">
        <v>37.037037037037038</v>
      </c>
    </row>
    <row r="55" spans="1:4" ht="15.75" thickBot="1" x14ac:dyDescent="0.3">
      <c r="A55" s="23" t="s">
        <v>2</v>
      </c>
      <c r="B55" s="2">
        <v>11</v>
      </c>
      <c r="C55" s="2" t="s">
        <v>93</v>
      </c>
      <c r="D55" s="31">
        <v>29.166666666666664</v>
      </c>
    </row>
    <row r="56" spans="1:4" ht="15.75" thickBot="1" x14ac:dyDescent="0.3">
      <c r="A56" s="24" t="s">
        <v>2</v>
      </c>
      <c r="B56" s="25">
        <v>12</v>
      </c>
      <c r="C56" s="22" t="s">
        <v>93</v>
      </c>
      <c r="D56" s="32">
        <v>16.666666666666668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909E-BC91-4DFA-9E82-9B1D45E5A459}">
  <dimension ref="A1:K111"/>
  <sheetViews>
    <sheetView workbookViewId="0">
      <selection activeCell="N5" sqref="N5"/>
    </sheetView>
  </sheetViews>
  <sheetFormatPr baseColWidth="10" defaultRowHeight="15" x14ac:dyDescent="0.25"/>
  <sheetData>
    <row r="1" spans="1:11" ht="60.75" thickBot="1" x14ac:dyDescent="0.3">
      <c r="A1" s="36" t="s">
        <v>47</v>
      </c>
      <c r="B1" s="36" t="s">
        <v>27</v>
      </c>
      <c r="C1" s="36" t="s">
        <v>3</v>
      </c>
      <c r="D1" s="36" t="s">
        <v>32</v>
      </c>
      <c r="E1" s="41" t="s">
        <v>46</v>
      </c>
      <c r="F1" s="45" t="s">
        <v>84</v>
      </c>
      <c r="G1" s="45" t="s">
        <v>85</v>
      </c>
      <c r="H1" s="45" t="s">
        <v>86</v>
      </c>
      <c r="I1" s="45" t="s">
        <v>87</v>
      </c>
      <c r="J1" s="45" t="s">
        <v>88</v>
      </c>
      <c r="K1" s="45" t="s">
        <v>89</v>
      </c>
    </row>
    <row r="2" spans="1:11" ht="15.75" thickBot="1" x14ac:dyDescent="0.3">
      <c r="A2" s="21">
        <v>1</v>
      </c>
      <c r="B2" s="42" t="s">
        <v>1</v>
      </c>
      <c r="C2" s="22" t="s">
        <v>6</v>
      </c>
      <c r="D2" s="22">
        <v>2</v>
      </c>
      <c r="E2" s="40" t="s">
        <v>17</v>
      </c>
      <c r="F2" s="37">
        <v>6</v>
      </c>
      <c r="G2" s="37">
        <v>1</v>
      </c>
      <c r="H2" s="37">
        <v>2</v>
      </c>
      <c r="I2" s="37">
        <v>2</v>
      </c>
      <c r="J2" s="37">
        <v>0</v>
      </c>
      <c r="K2" s="38">
        <v>0</v>
      </c>
    </row>
    <row r="3" spans="1:11" ht="15.75" thickBot="1" x14ac:dyDescent="0.3">
      <c r="A3" s="23">
        <v>1</v>
      </c>
      <c r="B3" s="43" t="s">
        <v>28</v>
      </c>
      <c r="C3" s="2" t="s">
        <v>33</v>
      </c>
      <c r="D3" s="35">
        <v>2</v>
      </c>
      <c r="E3" s="40" t="s">
        <v>17</v>
      </c>
      <c r="F3" s="2">
        <v>1</v>
      </c>
      <c r="G3" s="2">
        <v>1</v>
      </c>
      <c r="H3" s="2">
        <v>2</v>
      </c>
      <c r="I3" s="2">
        <v>6</v>
      </c>
      <c r="J3" s="2">
        <v>0</v>
      </c>
      <c r="K3" s="33">
        <v>1</v>
      </c>
    </row>
    <row r="4" spans="1:11" ht="15.75" thickBot="1" x14ac:dyDescent="0.3">
      <c r="A4" s="23">
        <v>1</v>
      </c>
      <c r="B4" s="43" t="s">
        <v>1</v>
      </c>
      <c r="C4" s="2" t="s">
        <v>7</v>
      </c>
      <c r="D4" s="35">
        <v>3</v>
      </c>
      <c r="E4" s="40" t="s">
        <v>17</v>
      </c>
      <c r="F4" s="2">
        <v>3</v>
      </c>
      <c r="G4" s="2">
        <v>0</v>
      </c>
      <c r="H4" s="2">
        <v>4</v>
      </c>
      <c r="I4" s="2">
        <v>4</v>
      </c>
      <c r="J4" s="2">
        <v>0</v>
      </c>
      <c r="K4" s="33">
        <v>0</v>
      </c>
    </row>
    <row r="5" spans="1:11" ht="15.75" thickBot="1" x14ac:dyDescent="0.3">
      <c r="A5" s="23">
        <v>1</v>
      </c>
      <c r="B5" s="43" t="s">
        <v>28</v>
      </c>
      <c r="C5" s="2" t="s">
        <v>50</v>
      </c>
      <c r="D5" s="35">
        <v>3</v>
      </c>
      <c r="E5" s="40" t="s">
        <v>17</v>
      </c>
      <c r="F5" s="2">
        <v>5</v>
      </c>
      <c r="G5" s="2">
        <v>0</v>
      </c>
      <c r="H5" s="2">
        <v>2</v>
      </c>
      <c r="I5" s="2">
        <v>4</v>
      </c>
      <c r="J5" s="2">
        <v>0</v>
      </c>
      <c r="K5" s="33">
        <v>0</v>
      </c>
    </row>
    <row r="6" spans="1:11" ht="15.75" thickBot="1" x14ac:dyDescent="0.3">
      <c r="A6" s="23">
        <v>1</v>
      </c>
      <c r="B6" s="43" t="s">
        <v>1</v>
      </c>
      <c r="C6" s="2" t="s">
        <v>8</v>
      </c>
      <c r="D6" s="35">
        <v>4</v>
      </c>
      <c r="E6" s="40" t="s">
        <v>17</v>
      </c>
      <c r="F6" s="2">
        <v>7</v>
      </c>
      <c r="G6" s="2">
        <v>0</v>
      </c>
      <c r="H6" s="2">
        <v>2</v>
      </c>
      <c r="I6" s="2">
        <v>2</v>
      </c>
      <c r="J6" s="2">
        <v>0</v>
      </c>
      <c r="K6" s="33">
        <v>0</v>
      </c>
    </row>
    <row r="7" spans="1:11" ht="15.75" thickBot="1" x14ac:dyDescent="0.3">
      <c r="A7" s="23">
        <v>1</v>
      </c>
      <c r="B7" s="43" t="s">
        <v>28</v>
      </c>
      <c r="C7" s="2" t="s">
        <v>51</v>
      </c>
      <c r="D7" s="35">
        <v>4</v>
      </c>
      <c r="E7" s="40" t="s">
        <v>17</v>
      </c>
      <c r="F7" s="2">
        <v>5</v>
      </c>
      <c r="G7" s="2">
        <v>0</v>
      </c>
      <c r="H7" s="2">
        <v>2</v>
      </c>
      <c r="I7" s="2">
        <v>2</v>
      </c>
      <c r="J7" s="2">
        <v>1</v>
      </c>
      <c r="K7" s="33">
        <v>1</v>
      </c>
    </row>
    <row r="8" spans="1:11" ht="15.75" thickBot="1" x14ac:dyDescent="0.3">
      <c r="A8" s="23">
        <v>1</v>
      </c>
      <c r="B8" s="43" t="s">
        <v>1</v>
      </c>
      <c r="C8" s="2" t="s">
        <v>9</v>
      </c>
      <c r="D8" s="35">
        <v>5</v>
      </c>
      <c r="E8" s="40" t="s">
        <v>17</v>
      </c>
      <c r="F8" s="2">
        <v>3</v>
      </c>
      <c r="G8" s="2">
        <v>0</v>
      </c>
      <c r="H8" s="2">
        <v>1</v>
      </c>
      <c r="I8" s="2">
        <v>6</v>
      </c>
      <c r="J8" s="2">
        <v>1</v>
      </c>
      <c r="K8" s="33">
        <v>0</v>
      </c>
    </row>
    <row r="9" spans="1:11" ht="15.75" thickBot="1" x14ac:dyDescent="0.3">
      <c r="A9" s="23">
        <v>1</v>
      </c>
      <c r="B9" s="43" t="s">
        <v>28</v>
      </c>
      <c r="C9" s="2" t="s">
        <v>52</v>
      </c>
      <c r="D9" s="35">
        <v>5</v>
      </c>
      <c r="E9" s="40" t="s">
        <v>17</v>
      </c>
      <c r="F9" s="2">
        <v>7</v>
      </c>
      <c r="G9" s="2">
        <v>0</v>
      </c>
      <c r="H9" s="2">
        <v>1</v>
      </c>
      <c r="I9" s="2">
        <v>3</v>
      </c>
      <c r="J9" s="2">
        <v>0</v>
      </c>
      <c r="K9" s="33">
        <v>0</v>
      </c>
    </row>
    <row r="10" spans="1:11" ht="15.75" thickBot="1" x14ac:dyDescent="0.3">
      <c r="A10" s="23">
        <v>1</v>
      </c>
      <c r="B10" s="43" t="s">
        <v>1</v>
      </c>
      <c r="C10" s="2" t="s">
        <v>10</v>
      </c>
      <c r="D10" s="35">
        <v>6</v>
      </c>
      <c r="E10" s="40" t="s">
        <v>17</v>
      </c>
      <c r="F10" s="2">
        <v>3</v>
      </c>
      <c r="G10" s="2">
        <v>0</v>
      </c>
      <c r="H10" s="2">
        <v>3</v>
      </c>
      <c r="I10" s="2">
        <v>4</v>
      </c>
      <c r="J10" s="2">
        <v>1</v>
      </c>
      <c r="K10" s="33">
        <v>0</v>
      </c>
    </row>
    <row r="11" spans="1:11" x14ac:dyDescent="0.25">
      <c r="A11" s="23">
        <v>1</v>
      </c>
      <c r="B11" s="43" t="s">
        <v>28</v>
      </c>
      <c r="C11" s="2" t="s">
        <v>53</v>
      </c>
      <c r="D11" s="35">
        <v>6</v>
      </c>
      <c r="E11" s="40" t="s">
        <v>17</v>
      </c>
      <c r="F11" s="2">
        <v>2</v>
      </c>
      <c r="G11" s="2">
        <v>1</v>
      </c>
      <c r="H11" s="2">
        <v>2</v>
      </c>
      <c r="I11" s="2">
        <v>5</v>
      </c>
      <c r="J11" s="2">
        <v>0</v>
      </c>
      <c r="K11" s="33">
        <v>1</v>
      </c>
    </row>
    <row r="12" spans="1:11" x14ac:dyDescent="0.25">
      <c r="A12" s="23">
        <v>1</v>
      </c>
      <c r="B12" s="43" t="s">
        <v>1</v>
      </c>
      <c r="C12" s="2" t="s">
        <v>11</v>
      </c>
      <c r="D12" s="2">
        <v>7</v>
      </c>
      <c r="E12" s="2" t="s">
        <v>49</v>
      </c>
      <c r="F12" s="2">
        <v>6</v>
      </c>
      <c r="G12" s="2">
        <v>0</v>
      </c>
      <c r="H12" s="2">
        <v>3</v>
      </c>
      <c r="I12" s="2">
        <v>1</v>
      </c>
      <c r="J12" s="2">
        <v>0</v>
      </c>
      <c r="K12" s="33">
        <v>0</v>
      </c>
    </row>
    <row r="13" spans="1:11" x14ac:dyDescent="0.25">
      <c r="A13" s="23">
        <v>1</v>
      </c>
      <c r="B13" s="43" t="s">
        <v>28</v>
      </c>
      <c r="C13" s="2" t="s">
        <v>54</v>
      </c>
      <c r="D13" s="2">
        <v>7</v>
      </c>
      <c r="E13" s="2" t="s">
        <v>49</v>
      </c>
      <c r="F13" s="2">
        <v>5</v>
      </c>
      <c r="G13" s="2">
        <v>0</v>
      </c>
      <c r="H13" s="2">
        <v>3</v>
      </c>
      <c r="I13" s="2">
        <v>2</v>
      </c>
      <c r="J13" s="2">
        <v>1</v>
      </c>
      <c r="K13" s="33">
        <v>0</v>
      </c>
    </row>
    <row r="14" spans="1:11" x14ac:dyDescent="0.25">
      <c r="A14" s="23">
        <v>1</v>
      </c>
      <c r="B14" s="43" t="s">
        <v>1</v>
      </c>
      <c r="C14" s="2" t="s">
        <v>12</v>
      </c>
      <c r="D14" s="2">
        <v>8</v>
      </c>
      <c r="E14" s="2" t="s">
        <v>49</v>
      </c>
      <c r="F14" s="2">
        <v>4</v>
      </c>
      <c r="G14" s="2">
        <v>0</v>
      </c>
      <c r="H14" s="2">
        <v>4</v>
      </c>
      <c r="I14" s="2">
        <v>3</v>
      </c>
      <c r="J14" s="2">
        <v>0</v>
      </c>
      <c r="K14" s="33">
        <v>0</v>
      </c>
    </row>
    <row r="15" spans="1:11" x14ac:dyDescent="0.25">
      <c r="A15" s="23">
        <v>1</v>
      </c>
      <c r="B15" s="43" t="s">
        <v>28</v>
      </c>
      <c r="C15" s="2" t="s">
        <v>55</v>
      </c>
      <c r="D15" s="2">
        <v>8</v>
      </c>
      <c r="E15" s="2" t="s">
        <v>49</v>
      </c>
      <c r="F15" s="2">
        <v>5</v>
      </c>
      <c r="G15" s="2">
        <v>0</v>
      </c>
      <c r="H15" s="2">
        <v>4</v>
      </c>
      <c r="I15" s="2">
        <v>1</v>
      </c>
      <c r="J15" s="2">
        <v>0</v>
      </c>
      <c r="K15" s="33">
        <v>1</v>
      </c>
    </row>
    <row r="16" spans="1:11" x14ac:dyDescent="0.25">
      <c r="A16" s="23">
        <v>1</v>
      </c>
      <c r="B16" s="43" t="s">
        <v>1</v>
      </c>
      <c r="C16" s="2" t="s">
        <v>13</v>
      </c>
      <c r="D16" s="2">
        <v>9</v>
      </c>
      <c r="E16" s="2" t="s">
        <v>49</v>
      </c>
      <c r="F16" s="2">
        <v>6</v>
      </c>
      <c r="G16" s="2">
        <v>0</v>
      </c>
      <c r="H16" s="2">
        <v>4</v>
      </c>
      <c r="I16" s="2">
        <v>1</v>
      </c>
      <c r="J16" s="2">
        <v>0</v>
      </c>
      <c r="K16" s="33">
        <v>0</v>
      </c>
    </row>
    <row r="17" spans="1:11" x14ac:dyDescent="0.25">
      <c r="A17" s="23">
        <v>1</v>
      </c>
      <c r="B17" s="43" t="s">
        <v>28</v>
      </c>
      <c r="C17" s="2" t="s">
        <v>56</v>
      </c>
      <c r="D17" s="2">
        <v>9</v>
      </c>
      <c r="E17" s="2" t="s">
        <v>49</v>
      </c>
      <c r="F17" s="2">
        <v>1</v>
      </c>
      <c r="G17" s="2">
        <v>0</v>
      </c>
      <c r="H17" s="2">
        <v>7</v>
      </c>
      <c r="I17" s="2">
        <v>2</v>
      </c>
      <c r="J17" s="2">
        <v>0</v>
      </c>
      <c r="K17" s="33">
        <v>0</v>
      </c>
    </row>
    <row r="18" spans="1:11" x14ac:dyDescent="0.25">
      <c r="A18" s="23">
        <v>1</v>
      </c>
      <c r="B18" s="43" t="s">
        <v>1</v>
      </c>
      <c r="C18" s="2" t="s">
        <v>14</v>
      </c>
      <c r="D18" s="2">
        <v>10</v>
      </c>
      <c r="E18" s="2" t="s">
        <v>49</v>
      </c>
      <c r="F18" s="2">
        <v>4</v>
      </c>
      <c r="G18" s="2">
        <v>0</v>
      </c>
      <c r="H18" s="2">
        <v>5</v>
      </c>
      <c r="I18" s="2">
        <v>1</v>
      </c>
      <c r="J18" s="2">
        <v>0</v>
      </c>
      <c r="K18" s="33">
        <v>0</v>
      </c>
    </row>
    <row r="19" spans="1:11" x14ac:dyDescent="0.25">
      <c r="A19" s="23">
        <v>1</v>
      </c>
      <c r="B19" s="43" t="s">
        <v>28</v>
      </c>
      <c r="C19" s="2" t="s">
        <v>57</v>
      </c>
      <c r="D19" s="2">
        <v>10</v>
      </c>
      <c r="E19" s="2" t="s">
        <v>49</v>
      </c>
      <c r="F19" s="2">
        <v>8</v>
      </c>
      <c r="G19" s="2">
        <v>0</v>
      </c>
      <c r="H19" s="2">
        <v>1</v>
      </c>
      <c r="I19" s="2">
        <v>1</v>
      </c>
      <c r="J19" s="2">
        <v>1</v>
      </c>
      <c r="K19" s="33">
        <v>0</v>
      </c>
    </row>
    <row r="20" spans="1:11" x14ac:dyDescent="0.25">
      <c r="A20" s="23">
        <v>1</v>
      </c>
      <c r="B20" s="43" t="s">
        <v>1</v>
      </c>
      <c r="C20" s="2" t="s">
        <v>15</v>
      </c>
      <c r="D20" s="2">
        <v>11</v>
      </c>
      <c r="E20" s="2" t="s">
        <v>49</v>
      </c>
      <c r="F20" s="2">
        <v>4</v>
      </c>
      <c r="G20" s="2">
        <v>0</v>
      </c>
      <c r="H20" s="2">
        <v>5</v>
      </c>
      <c r="I20" s="2">
        <v>2</v>
      </c>
      <c r="J20" s="2">
        <v>0</v>
      </c>
      <c r="K20" s="33">
        <v>0</v>
      </c>
    </row>
    <row r="21" spans="1:11" x14ac:dyDescent="0.25">
      <c r="A21" s="23">
        <v>1</v>
      </c>
      <c r="B21" s="43" t="s">
        <v>28</v>
      </c>
      <c r="C21" s="2" t="s">
        <v>58</v>
      </c>
      <c r="D21" s="2">
        <v>11</v>
      </c>
      <c r="E21" s="2" t="s">
        <v>49</v>
      </c>
      <c r="F21" s="2">
        <v>6</v>
      </c>
      <c r="G21" s="2">
        <v>1</v>
      </c>
      <c r="H21" s="2">
        <v>2</v>
      </c>
      <c r="I21" s="2">
        <v>1</v>
      </c>
      <c r="J21" s="2">
        <v>0</v>
      </c>
      <c r="K21" s="33">
        <v>0</v>
      </c>
    </row>
    <row r="22" spans="1:11" x14ac:dyDescent="0.25">
      <c r="A22" s="23">
        <v>1</v>
      </c>
      <c r="B22" s="43" t="s">
        <v>1</v>
      </c>
      <c r="C22" s="2" t="s">
        <v>16</v>
      </c>
      <c r="D22" s="2">
        <v>12</v>
      </c>
      <c r="E22" s="2" t="s">
        <v>49</v>
      </c>
      <c r="F22" s="2">
        <v>6</v>
      </c>
      <c r="G22" s="2">
        <v>0</v>
      </c>
      <c r="H22" s="2">
        <v>5</v>
      </c>
      <c r="I22" s="2">
        <v>0</v>
      </c>
      <c r="J22" s="2">
        <v>0</v>
      </c>
      <c r="K22" s="33">
        <v>0</v>
      </c>
    </row>
    <row r="23" spans="1:11" ht="15.75" thickBot="1" x14ac:dyDescent="0.3">
      <c r="A23" s="24">
        <v>1</v>
      </c>
      <c r="B23" s="44" t="s">
        <v>28</v>
      </c>
      <c r="C23" s="25" t="s">
        <v>59</v>
      </c>
      <c r="D23" s="53">
        <v>12</v>
      </c>
      <c r="E23" s="2" t="s">
        <v>49</v>
      </c>
      <c r="F23" s="25">
        <v>7</v>
      </c>
      <c r="G23" s="25">
        <v>0</v>
      </c>
      <c r="H23" s="25">
        <v>2</v>
      </c>
      <c r="I23" s="25">
        <v>0</v>
      </c>
      <c r="J23" s="25">
        <v>0</v>
      </c>
      <c r="K23" s="34">
        <v>0</v>
      </c>
    </row>
    <row r="24" spans="1:11" ht="15.75" thickBot="1" x14ac:dyDescent="0.3">
      <c r="A24" s="21">
        <v>2</v>
      </c>
      <c r="B24" s="42" t="s">
        <v>1</v>
      </c>
      <c r="C24" s="22" t="s">
        <v>6</v>
      </c>
      <c r="D24" s="22">
        <v>2</v>
      </c>
      <c r="E24" s="40" t="s">
        <v>17</v>
      </c>
      <c r="F24" s="22">
        <v>3</v>
      </c>
      <c r="G24" s="22">
        <v>0</v>
      </c>
      <c r="H24" s="22">
        <v>4</v>
      </c>
      <c r="I24" s="22">
        <v>4</v>
      </c>
      <c r="J24" s="22">
        <v>0</v>
      </c>
      <c r="K24" s="39">
        <v>0</v>
      </c>
    </row>
    <row r="25" spans="1:11" ht="15.75" thickBot="1" x14ac:dyDescent="0.3">
      <c r="A25" s="23">
        <v>2</v>
      </c>
      <c r="B25" s="43" t="s">
        <v>28</v>
      </c>
      <c r="C25" s="2" t="s">
        <v>33</v>
      </c>
      <c r="D25" s="35">
        <v>2</v>
      </c>
      <c r="E25" s="40" t="s">
        <v>17</v>
      </c>
      <c r="F25" s="2">
        <v>6</v>
      </c>
      <c r="G25" s="2">
        <v>0</v>
      </c>
      <c r="H25" s="2">
        <v>1</v>
      </c>
      <c r="I25" s="2">
        <v>4</v>
      </c>
      <c r="J25" s="2">
        <v>0</v>
      </c>
      <c r="K25" s="33">
        <v>0</v>
      </c>
    </row>
    <row r="26" spans="1:11" ht="15.75" thickBot="1" x14ac:dyDescent="0.3">
      <c r="A26" s="23">
        <v>2</v>
      </c>
      <c r="B26" s="43" t="s">
        <v>1</v>
      </c>
      <c r="C26" s="2" t="s">
        <v>7</v>
      </c>
      <c r="D26" s="35">
        <v>3</v>
      </c>
      <c r="E26" s="40" t="s">
        <v>17</v>
      </c>
      <c r="F26" s="2">
        <v>6</v>
      </c>
      <c r="G26" s="2">
        <v>2</v>
      </c>
      <c r="H26" s="2">
        <v>1</v>
      </c>
      <c r="I26" s="2">
        <v>2</v>
      </c>
      <c r="J26" s="2">
        <v>0</v>
      </c>
      <c r="K26" s="33">
        <v>0</v>
      </c>
    </row>
    <row r="27" spans="1:11" ht="15.75" thickBot="1" x14ac:dyDescent="0.3">
      <c r="A27" s="23">
        <v>2</v>
      </c>
      <c r="B27" s="43" t="s">
        <v>28</v>
      </c>
      <c r="C27" s="2" t="s">
        <v>50</v>
      </c>
      <c r="D27" s="35">
        <v>3</v>
      </c>
      <c r="E27" s="40" t="s">
        <v>17</v>
      </c>
      <c r="F27" s="2">
        <v>6</v>
      </c>
      <c r="G27" s="2">
        <v>0</v>
      </c>
      <c r="H27" s="2">
        <v>0</v>
      </c>
      <c r="I27" s="2">
        <v>4</v>
      </c>
      <c r="J27" s="2">
        <v>0</v>
      </c>
      <c r="K27" s="33">
        <v>1</v>
      </c>
    </row>
    <row r="28" spans="1:11" ht="15.75" thickBot="1" x14ac:dyDescent="0.3">
      <c r="A28" s="23">
        <v>2</v>
      </c>
      <c r="B28" s="43" t="s">
        <v>1</v>
      </c>
      <c r="C28" s="2" t="s">
        <v>8</v>
      </c>
      <c r="D28" s="35">
        <v>4</v>
      </c>
      <c r="E28" s="40" t="s">
        <v>17</v>
      </c>
      <c r="F28" s="2">
        <v>6</v>
      </c>
      <c r="G28" s="2">
        <v>0</v>
      </c>
      <c r="H28" s="2">
        <v>2</v>
      </c>
      <c r="I28" s="2">
        <v>3</v>
      </c>
      <c r="J28" s="2">
        <v>0</v>
      </c>
      <c r="K28" s="33">
        <v>0</v>
      </c>
    </row>
    <row r="29" spans="1:11" ht="15.75" thickBot="1" x14ac:dyDescent="0.3">
      <c r="A29" s="23">
        <v>2</v>
      </c>
      <c r="B29" s="43" t="s">
        <v>28</v>
      </c>
      <c r="C29" s="2" t="s">
        <v>51</v>
      </c>
      <c r="D29" s="35">
        <v>4</v>
      </c>
      <c r="E29" s="40" t="s">
        <v>17</v>
      </c>
      <c r="F29" s="2">
        <v>4</v>
      </c>
      <c r="G29" s="2">
        <v>0</v>
      </c>
      <c r="H29" s="2">
        <v>1</v>
      </c>
      <c r="I29" s="2">
        <v>6</v>
      </c>
      <c r="J29" s="2">
        <v>0</v>
      </c>
      <c r="K29" s="33">
        <v>0</v>
      </c>
    </row>
    <row r="30" spans="1:11" ht="15.75" thickBot="1" x14ac:dyDescent="0.3">
      <c r="A30" s="23">
        <v>2</v>
      </c>
      <c r="B30" s="43" t="s">
        <v>1</v>
      </c>
      <c r="C30" s="2" t="s">
        <v>9</v>
      </c>
      <c r="D30" s="35">
        <v>5</v>
      </c>
      <c r="E30" s="40" t="s">
        <v>17</v>
      </c>
      <c r="F30" s="2">
        <v>5</v>
      </c>
      <c r="G30" s="2">
        <v>0</v>
      </c>
      <c r="H30" s="2">
        <v>2</v>
      </c>
      <c r="I30" s="2">
        <v>4</v>
      </c>
      <c r="J30" s="2">
        <v>0</v>
      </c>
      <c r="K30" s="33">
        <v>0</v>
      </c>
    </row>
    <row r="31" spans="1:11" ht="15.75" thickBot="1" x14ac:dyDescent="0.3">
      <c r="A31" s="23">
        <v>2</v>
      </c>
      <c r="B31" s="43" t="s">
        <v>28</v>
      </c>
      <c r="C31" s="2" t="s">
        <v>52</v>
      </c>
      <c r="D31" s="35">
        <v>5</v>
      </c>
      <c r="E31" s="40" t="s">
        <v>17</v>
      </c>
      <c r="F31" s="2">
        <v>6</v>
      </c>
      <c r="G31" s="2">
        <v>1</v>
      </c>
      <c r="H31" s="2">
        <v>1</v>
      </c>
      <c r="I31" s="2">
        <v>3</v>
      </c>
      <c r="J31" s="2">
        <v>0</v>
      </c>
      <c r="K31" s="33">
        <v>0</v>
      </c>
    </row>
    <row r="32" spans="1:11" ht="15.75" thickBot="1" x14ac:dyDescent="0.3">
      <c r="A32" s="23">
        <v>2</v>
      </c>
      <c r="B32" s="43" t="s">
        <v>1</v>
      </c>
      <c r="C32" s="2" t="s">
        <v>10</v>
      </c>
      <c r="D32" s="35">
        <v>6</v>
      </c>
      <c r="E32" s="40" t="s">
        <v>17</v>
      </c>
      <c r="F32" s="2">
        <v>5</v>
      </c>
      <c r="G32" s="2">
        <v>0</v>
      </c>
      <c r="H32" s="2">
        <v>0</v>
      </c>
      <c r="I32" s="2">
        <v>6</v>
      </c>
      <c r="J32" s="2">
        <v>0</v>
      </c>
      <c r="K32" s="33">
        <v>0</v>
      </c>
    </row>
    <row r="33" spans="1:11" x14ac:dyDescent="0.25">
      <c r="A33" s="23">
        <v>2</v>
      </c>
      <c r="B33" s="43" t="s">
        <v>28</v>
      </c>
      <c r="C33" s="2" t="s">
        <v>53</v>
      </c>
      <c r="D33" s="35">
        <v>6</v>
      </c>
      <c r="E33" s="40" t="s">
        <v>17</v>
      </c>
      <c r="F33" s="2">
        <v>3</v>
      </c>
      <c r="G33" s="2">
        <v>0</v>
      </c>
      <c r="H33" s="2">
        <v>4</v>
      </c>
      <c r="I33" s="2">
        <v>4</v>
      </c>
      <c r="J33" s="2">
        <v>0</v>
      </c>
      <c r="K33" s="33">
        <v>0</v>
      </c>
    </row>
    <row r="34" spans="1:11" x14ac:dyDescent="0.25">
      <c r="A34" s="23">
        <v>2</v>
      </c>
      <c r="B34" s="43" t="s">
        <v>1</v>
      </c>
      <c r="C34" s="2" t="s">
        <v>11</v>
      </c>
      <c r="D34" s="2">
        <v>7</v>
      </c>
      <c r="E34" s="2" t="s">
        <v>49</v>
      </c>
      <c r="F34" s="2">
        <v>5</v>
      </c>
      <c r="G34" s="2">
        <v>0</v>
      </c>
      <c r="H34" s="2">
        <v>5</v>
      </c>
      <c r="I34" s="2">
        <v>0</v>
      </c>
      <c r="J34" s="2">
        <v>0</v>
      </c>
      <c r="K34" s="33">
        <v>0</v>
      </c>
    </row>
    <row r="35" spans="1:11" x14ac:dyDescent="0.25">
      <c r="A35" s="23">
        <v>2</v>
      </c>
      <c r="B35" s="43" t="s">
        <v>28</v>
      </c>
      <c r="C35" s="2" t="s">
        <v>54</v>
      </c>
      <c r="D35" s="2">
        <v>7</v>
      </c>
      <c r="E35" s="2" t="s">
        <v>49</v>
      </c>
      <c r="F35" s="2">
        <v>6</v>
      </c>
      <c r="G35" s="2">
        <v>2</v>
      </c>
      <c r="H35" s="2">
        <v>3</v>
      </c>
      <c r="I35" s="2">
        <v>0</v>
      </c>
      <c r="J35" s="2">
        <v>0</v>
      </c>
      <c r="K35" s="33">
        <v>0</v>
      </c>
    </row>
    <row r="36" spans="1:11" x14ac:dyDescent="0.25">
      <c r="A36" s="23">
        <v>2</v>
      </c>
      <c r="B36" s="43" t="s">
        <v>1</v>
      </c>
      <c r="C36" s="2" t="s">
        <v>12</v>
      </c>
      <c r="D36" s="2">
        <v>8</v>
      </c>
      <c r="E36" s="2" t="s">
        <v>49</v>
      </c>
      <c r="F36" s="2">
        <v>2</v>
      </c>
      <c r="G36" s="2">
        <v>0</v>
      </c>
      <c r="H36" s="2">
        <v>6</v>
      </c>
      <c r="I36" s="2">
        <v>3</v>
      </c>
      <c r="J36" s="2">
        <v>0</v>
      </c>
      <c r="K36" s="33">
        <v>0</v>
      </c>
    </row>
    <row r="37" spans="1:11" x14ac:dyDescent="0.25">
      <c r="A37" s="23">
        <v>2</v>
      </c>
      <c r="B37" s="43" t="s">
        <v>28</v>
      </c>
      <c r="C37" s="2" t="s">
        <v>55</v>
      </c>
      <c r="D37" s="2">
        <v>8</v>
      </c>
      <c r="E37" s="2" t="s">
        <v>49</v>
      </c>
      <c r="F37" s="2">
        <v>2</v>
      </c>
      <c r="G37" s="2">
        <v>0</v>
      </c>
      <c r="H37" s="2">
        <v>4</v>
      </c>
      <c r="I37" s="2">
        <v>4</v>
      </c>
      <c r="J37" s="2">
        <v>0</v>
      </c>
      <c r="K37" s="33">
        <v>1</v>
      </c>
    </row>
    <row r="38" spans="1:11" x14ac:dyDescent="0.25">
      <c r="A38" s="23">
        <v>2</v>
      </c>
      <c r="B38" s="43" t="s">
        <v>1</v>
      </c>
      <c r="C38" s="2" t="s">
        <v>13</v>
      </c>
      <c r="D38" s="2">
        <v>9</v>
      </c>
      <c r="E38" s="2" t="s">
        <v>49</v>
      </c>
      <c r="F38" s="2">
        <v>5</v>
      </c>
      <c r="G38" s="2">
        <v>3</v>
      </c>
      <c r="H38" s="2">
        <v>0</v>
      </c>
      <c r="I38" s="2">
        <v>2</v>
      </c>
      <c r="J38" s="2">
        <v>0</v>
      </c>
      <c r="K38" s="33">
        <v>0</v>
      </c>
    </row>
    <row r="39" spans="1:11" x14ac:dyDescent="0.25">
      <c r="A39" s="23">
        <v>2</v>
      </c>
      <c r="B39" s="43" t="s">
        <v>28</v>
      </c>
      <c r="C39" s="2" t="s">
        <v>56</v>
      </c>
      <c r="D39" s="2">
        <v>9</v>
      </c>
      <c r="E39" s="2" t="s">
        <v>49</v>
      </c>
      <c r="F39" s="2">
        <v>3</v>
      </c>
      <c r="G39" s="2">
        <v>1</v>
      </c>
      <c r="H39" s="2">
        <v>7</v>
      </c>
      <c r="I39" s="2">
        <v>0</v>
      </c>
      <c r="J39" s="2">
        <v>0</v>
      </c>
      <c r="K39" s="33">
        <v>0</v>
      </c>
    </row>
    <row r="40" spans="1:11" x14ac:dyDescent="0.25">
      <c r="A40" s="23">
        <v>2</v>
      </c>
      <c r="B40" s="43" t="s">
        <v>1</v>
      </c>
      <c r="C40" s="2" t="s">
        <v>14</v>
      </c>
      <c r="D40" s="2">
        <v>10</v>
      </c>
      <c r="E40" s="2" t="s">
        <v>49</v>
      </c>
      <c r="F40" s="2">
        <v>3</v>
      </c>
      <c r="G40" s="2">
        <v>2</v>
      </c>
      <c r="H40" s="2">
        <v>6</v>
      </c>
      <c r="I40" s="2">
        <v>0</v>
      </c>
      <c r="J40" s="2">
        <v>0</v>
      </c>
      <c r="K40" s="33">
        <v>0</v>
      </c>
    </row>
    <row r="41" spans="1:11" x14ac:dyDescent="0.25">
      <c r="A41" s="23">
        <v>2</v>
      </c>
      <c r="B41" s="43" t="s">
        <v>28</v>
      </c>
      <c r="C41" s="2" t="s">
        <v>57</v>
      </c>
      <c r="D41" s="2">
        <v>10</v>
      </c>
      <c r="E41" s="2" t="s">
        <v>49</v>
      </c>
      <c r="F41" s="2">
        <v>5</v>
      </c>
      <c r="G41" s="2">
        <v>1</v>
      </c>
      <c r="H41" s="2">
        <v>1</v>
      </c>
      <c r="I41" s="2">
        <v>4</v>
      </c>
      <c r="J41" s="2">
        <v>0</v>
      </c>
      <c r="K41" s="33">
        <v>0</v>
      </c>
    </row>
    <row r="42" spans="1:11" x14ac:dyDescent="0.25">
      <c r="A42" s="23">
        <v>2</v>
      </c>
      <c r="B42" s="43" t="s">
        <v>1</v>
      </c>
      <c r="C42" s="2" t="s">
        <v>15</v>
      </c>
      <c r="D42" s="2">
        <v>11</v>
      </c>
      <c r="E42" s="2" t="s">
        <v>49</v>
      </c>
      <c r="F42" s="2">
        <v>6</v>
      </c>
      <c r="G42" s="2">
        <v>0</v>
      </c>
      <c r="H42" s="2">
        <v>5</v>
      </c>
      <c r="I42" s="2">
        <v>0</v>
      </c>
      <c r="J42" s="2">
        <v>0</v>
      </c>
      <c r="K42" s="33">
        <v>0</v>
      </c>
    </row>
    <row r="43" spans="1:11" x14ac:dyDescent="0.25">
      <c r="A43" s="23">
        <v>2</v>
      </c>
      <c r="B43" s="43" t="s">
        <v>28</v>
      </c>
      <c r="C43" s="2" t="s">
        <v>58</v>
      </c>
      <c r="D43" s="2">
        <v>11</v>
      </c>
      <c r="E43" s="2" t="s">
        <v>49</v>
      </c>
      <c r="F43" s="2">
        <v>2</v>
      </c>
      <c r="G43" s="2">
        <v>0</v>
      </c>
      <c r="H43" s="2">
        <v>3</v>
      </c>
      <c r="I43" s="2">
        <v>3</v>
      </c>
      <c r="J43" s="2">
        <v>0</v>
      </c>
      <c r="K43" s="33">
        <v>0</v>
      </c>
    </row>
    <row r="44" spans="1:11" x14ac:dyDescent="0.25">
      <c r="A44" s="23">
        <v>2</v>
      </c>
      <c r="B44" s="43" t="s">
        <v>1</v>
      </c>
      <c r="C44" s="2" t="s">
        <v>16</v>
      </c>
      <c r="D44" s="2">
        <v>12</v>
      </c>
      <c r="E44" s="2" t="s">
        <v>49</v>
      </c>
      <c r="F44" s="2">
        <v>6</v>
      </c>
      <c r="G44" s="2">
        <v>0</v>
      </c>
      <c r="H44" s="2">
        <v>4</v>
      </c>
      <c r="I44" s="2">
        <v>0</v>
      </c>
      <c r="J44" s="2">
        <v>0</v>
      </c>
      <c r="K44" s="33">
        <v>0</v>
      </c>
    </row>
    <row r="45" spans="1:11" ht="15.75" thickBot="1" x14ac:dyDescent="0.3">
      <c r="A45" s="24">
        <v>2</v>
      </c>
      <c r="B45" s="44" t="s">
        <v>28</v>
      </c>
      <c r="C45" s="25" t="s">
        <v>59</v>
      </c>
      <c r="D45" s="53">
        <v>12</v>
      </c>
      <c r="E45" s="2" t="s">
        <v>49</v>
      </c>
      <c r="F45" s="25">
        <v>5</v>
      </c>
      <c r="G45" s="25">
        <v>1</v>
      </c>
      <c r="H45" s="25">
        <v>4</v>
      </c>
      <c r="I45" s="25">
        <v>1</v>
      </c>
      <c r="J45" s="25">
        <v>0</v>
      </c>
      <c r="K45" s="34">
        <v>0</v>
      </c>
    </row>
    <row r="46" spans="1:11" ht="15.75" thickBot="1" x14ac:dyDescent="0.3">
      <c r="A46" s="21">
        <v>3</v>
      </c>
      <c r="B46" s="42" t="s">
        <v>1</v>
      </c>
      <c r="C46" s="22" t="s">
        <v>6</v>
      </c>
      <c r="D46" s="22">
        <v>2</v>
      </c>
      <c r="E46" s="40" t="s">
        <v>17</v>
      </c>
      <c r="F46" s="22">
        <v>4</v>
      </c>
      <c r="G46" s="22">
        <v>0</v>
      </c>
      <c r="H46" s="22">
        <v>5</v>
      </c>
      <c r="I46" s="22">
        <v>2</v>
      </c>
      <c r="J46" s="22">
        <v>0</v>
      </c>
      <c r="K46" s="39">
        <v>0</v>
      </c>
    </row>
    <row r="47" spans="1:11" ht="15.75" thickBot="1" x14ac:dyDescent="0.3">
      <c r="A47" s="23">
        <v>3</v>
      </c>
      <c r="B47" s="43" t="s">
        <v>28</v>
      </c>
      <c r="C47" s="2" t="s">
        <v>33</v>
      </c>
      <c r="D47" s="35">
        <v>2</v>
      </c>
      <c r="E47" s="40" t="s">
        <v>17</v>
      </c>
      <c r="F47" s="2">
        <v>6</v>
      </c>
      <c r="G47" s="2">
        <v>1</v>
      </c>
      <c r="H47" s="2">
        <v>0</v>
      </c>
      <c r="I47" s="2">
        <v>4</v>
      </c>
      <c r="J47" s="2">
        <v>0</v>
      </c>
      <c r="K47" s="33">
        <v>0</v>
      </c>
    </row>
    <row r="48" spans="1:11" ht="15.75" thickBot="1" x14ac:dyDescent="0.3">
      <c r="A48" s="23">
        <v>3</v>
      </c>
      <c r="B48" s="43" t="s">
        <v>1</v>
      </c>
      <c r="C48" s="2" t="s">
        <v>7</v>
      </c>
      <c r="D48" s="35">
        <v>3</v>
      </c>
      <c r="E48" s="40" t="s">
        <v>17</v>
      </c>
      <c r="F48" s="2">
        <v>6</v>
      </c>
      <c r="G48" s="2">
        <v>0</v>
      </c>
      <c r="H48" s="2">
        <v>2</v>
      </c>
      <c r="I48" s="2">
        <v>2</v>
      </c>
      <c r="J48" s="2">
        <v>0</v>
      </c>
      <c r="K48" s="33">
        <v>1</v>
      </c>
    </row>
    <row r="49" spans="1:11" ht="15.75" thickBot="1" x14ac:dyDescent="0.3">
      <c r="A49" s="23">
        <v>3</v>
      </c>
      <c r="B49" s="43" t="s">
        <v>28</v>
      </c>
      <c r="C49" s="2" t="s">
        <v>50</v>
      </c>
      <c r="D49" s="35">
        <v>3</v>
      </c>
      <c r="E49" s="40" t="s">
        <v>17</v>
      </c>
      <c r="F49" s="2">
        <v>5</v>
      </c>
      <c r="G49" s="2">
        <v>0</v>
      </c>
      <c r="H49" s="2">
        <v>0</v>
      </c>
      <c r="I49" s="2">
        <v>6</v>
      </c>
      <c r="J49" s="2">
        <v>0</v>
      </c>
      <c r="K49" s="33">
        <v>0</v>
      </c>
    </row>
    <row r="50" spans="1:11" ht="15.75" thickBot="1" x14ac:dyDescent="0.3">
      <c r="A50" s="23">
        <v>3</v>
      </c>
      <c r="B50" s="43" t="s">
        <v>1</v>
      </c>
      <c r="C50" s="2" t="s">
        <v>8</v>
      </c>
      <c r="D50" s="35">
        <v>4</v>
      </c>
      <c r="E50" s="40" t="s">
        <v>17</v>
      </c>
      <c r="F50" s="2">
        <v>6</v>
      </c>
      <c r="G50" s="2">
        <v>0</v>
      </c>
      <c r="H50" s="2">
        <v>3</v>
      </c>
      <c r="I50" s="2">
        <v>2</v>
      </c>
      <c r="J50" s="2">
        <v>0</v>
      </c>
      <c r="K50" s="33">
        <v>0</v>
      </c>
    </row>
    <row r="51" spans="1:11" ht="15.75" thickBot="1" x14ac:dyDescent="0.3">
      <c r="A51" s="23">
        <v>3</v>
      </c>
      <c r="B51" s="43" t="s">
        <v>28</v>
      </c>
      <c r="C51" s="2" t="s">
        <v>51</v>
      </c>
      <c r="D51" s="35">
        <v>4</v>
      </c>
      <c r="E51" s="40" t="s">
        <v>17</v>
      </c>
      <c r="F51" s="2">
        <v>3</v>
      </c>
      <c r="G51" s="2">
        <v>0</v>
      </c>
      <c r="H51" s="2">
        <v>3</v>
      </c>
      <c r="I51" s="2">
        <v>4</v>
      </c>
      <c r="J51" s="2">
        <v>1</v>
      </c>
      <c r="K51" s="33">
        <v>0</v>
      </c>
    </row>
    <row r="52" spans="1:11" ht="15.75" thickBot="1" x14ac:dyDescent="0.3">
      <c r="A52" s="23">
        <v>3</v>
      </c>
      <c r="B52" s="43" t="s">
        <v>1</v>
      </c>
      <c r="C52" s="2" t="s">
        <v>9</v>
      </c>
      <c r="D52" s="35">
        <v>5</v>
      </c>
      <c r="E52" s="40" t="s">
        <v>17</v>
      </c>
      <c r="F52" s="2">
        <v>5</v>
      </c>
      <c r="G52" s="2">
        <v>2</v>
      </c>
      <c r="H52" s="2">
        <v>1</v>
      </c>
      <c r="I52" s="2">
        <v>3</v>
      </c>
      <c r="J52" s="2">
        <v>0</v>
      </c>
      <c r="K52" s="33">
        <v>0</v>
      </c>
    </row>
    <row r="53" spans="1:11" ht="15.75" thickBot="1" x14ac:dyDescent="0.3">
      <c r="A53" s="23">
        <v>3</v>
      </c>
      <c r="B53" s="43" t="s">
        <v>28</v>
      </c>
      <c r="C53" s="2" t="s">
        <v>52</v>
      </c>
      <c r="D53" s="35">
        <v>5</v>
      </c>
      <c r="E53" s="40" t="s">
        <v>17</v>
      </c>
      <c r="F53" s="2">
        <v>7</v>
      </c>
      <c r="G53" s="2">
        <v>0</v>
      </c>
      <c r="H53" s="2">
        <v>1</v>
      </c>
      <c r="I53" s="2">
        <v>3</v>
      </c>
      <c r="J53" s="2">
        <v>0</v>
      </c>
      <c r="K53" s="33">
        <v>0</v>
      </c>
    </row>
    <row r="54" spans="1:11" ht="15.75" thickBot="1" x14ac:dyDescent="0.3">
      <c r="A54" s="23">
        <v>3</v>
      </c>
      <c r="B54" s="43" t="s">
        <v>1</v>
      </c>
      <c r="C54" s="2" t="s">
        <v>10</v>
      </c>
      <c r="D54" s="35">
        <v>6</v>
      </c>
      <c r="E54" s="40" t="s">
        <v>17</v>
      </c>
      <c r="F54" s="2">
        <v>7</v>
      </c>
      <c r="G54" s="2">
        <v>0</v>
      </c>
      <c r="H54" s="2">
        <v>1</v>
      </c>
      <c r="I54" s="2">
        <v>3</v>
      </c>
      <c r="J54" s="2">
        <v>0</v>
      </c>
      <c r="K54" s="33">
        <v>0</v>
      </c>
    </row>
    <row r="55" spans="1:11" x14ac:dyDescent="0.25">
      <c r="A55" s="23">
        <v>3</v>
      </c>
      <c r="B55" s="43" t="s">
        <v>28</v>
      </c>
      <c r="C55" s="2" t="s">
        <v>53</v>
      </c>
      <c r="D55" s="35">
        <v>6</v>
      </c>
      <c r="E55" s="40" t="s">
        <v>17</v>
      </c>
      <c r="F55" s="2">
        <v>5</v>
      </c>
      <c r="G55" s="2">
        <v>0</v>
      </c>
      <c r="H55" s="2">
        <v>2</v>
      </c>
      <c r="I55" s="2">
        <v>4</v>
      </c>
      <c r="J55" s="2">
        <v>0</v>
      </c>
      <c r="K55" s="33">
        <v>0</v>
      </c>
    </row>
    <row r="56" spans="1:11" x14ac:dyDescent="0.25">
      <c r="A56" s="23">
        <v>3</v>
      </c>
      <c r="B56" s="43" t="s">
        <v>1</v>
      </c>
      <c r="C56" s="2" t="s">
        <v>11</v>
      </c>
      <c r="D56" s="2">
        <v>7</v>
      </c>
      <c r="E56" s="2" t="s">
        <v>49</v>
      </c>
      <c r="F56" s="2">
        <v>5</v>
      </c>
      <c r="G56" s="2">
        <v>0</v>
      </c>
      <c r="H56" s="2">
        <v>5</v>
      </c>
      <c r="I56" s="2">
        <v>1</v>
      </c>
      <c r="J56" s="2">
        <v>0</v>
      </c>
      <c r="K56" s="33">
        <v>0</v>
      </c>
    </row>
    <row r="57" spans="1:11" x14ac:dyDescent="0.25">
      <c r="A57" s="23">
        <v>3</v>
      </c>
      <c r="B57" s="43" t="s">
        <v>28</v>
      </c>
      <c r="C57" s="2" t="s">
        <v>54</v>
      </c>
      <c r="D57" s="2">
        <v>7</v>
      </c>
      <c r="E57" s="2" t="s">
        <v>49</v>
      </c>
      <c r="F57" s="2">
        <v>3</v>
      </c>
      <c r="G57" s="2">
        <v>2</v>
      </c>
      <c r="H57" s="2">
        <v>3</v>
      </c>
      <c r="I57" s="2">
        <v>3</v>
      </c>
      <c r="J57" s="2">
        <v>0</v>
      </c>
      <c r="K57" s="33">
        <v>0</v>
      </c>
    </row>
    <row r="58" spans="1:11" x14ac:dyDescent="0.25">
      <c r="A58" s="23">
        <v>3</v>
      </c>
      <c r="B58" s="43" t="s">
        <v>1</v>
      </c>
      <c r="C58" s="2" t="s">
        <v>12</v>
      </c>
      <c r="D58" s="2">
        <v>8</v>
      </c>
      <c r="E58" s="2" t="s">
        <v>49</v>
      </c>
      <c r="F58" s="2">
        <v>4</v>
      </c>
      <c r="G58" s="2">
        <v>0</v>
      </c>
      <c r="H58" s="2">
        <v>6</v>
      </c>
      <c r="I58" s="2">
        <v>1</v>
      </c>
      <c r="J58" s="2">
        <v>0</v>
      </c>
      <c r="K58" s="33">
        <v>0</v>
      </c>
    </row>
    <row r="59" spans="1:11" x14ac:dyDescent="0.25">
      <c r="A59" s="23">
        <v>3</v>
      </c>
      <c r="B59" s="43" t="s">
        <v>28</v>
      </c>
      <c r="C59" s="2" t="s">
        <v>55</v>
      </c>
      <c r="D59" s="2">
        <v>8</v>
      </c>
      <c r="E59" s="2" t="s">
        <v>49</v>
      </c>
      <c r="F59" s="2">
        <v>5</v>
      </c>
      <c r="G59" s="2">
        <v>1</v>
      </c>
      <c r="H59" s="2">
        <v>0</v>
      </c>
      <c r="I59" s="2">
        <v>3</v>
      </c>
      <c r="J59" s="2">
        <v>0</v>
      </c>
      <c r="K59" s="33">
        <v>0</v>
      </c>
    </row>
    <row r="60" spans="1:11" x14ac:dyDescent="0.25">
      <c r="A60" s="23">
        <v>3</v>
      </c>
      <c r="B60" s="43" t="s">
        <v>1</v>
      </c>
      <c r="C60" s="2" t="s">
        <v>13</v>
      </c>
      <c r="D60" s="2">
        <v>9</v>
      </c>
      <c r="E60" s="2" t="s">
        <v>49</v>
      </c>
      <c r="F60" s="2">
        <v>7</v>
      </c>
      <c r="G60" s="2">
        <v>0</v>
      </c>
      <c r="H60" s="2">
        <v>3</v>
      </c>
      <c r="I60" s="2">
        <v>1</v>
      </c>
      <c r="J60" s="2">
        <v>0</v>
      </c>
      <c r="K60" s="33">
        <v>0</v>
      </c>
    </row>
    <row r="61" spans="1:11" x14ac:dyDescent="0.25">
      <c r="A61" s="23">
        <v>3</v>
      </c>
      <c r="B61" s="43" t="s">
        <v>28</v>
      </c>
      <c r="C61" s="2" t="s">
        <v>56</v>
      </c>
      <c r="D61" s="2">
        <v>9</v>
      </c>
      <c r="E61" s="2" t="s">
        <v>49</v>
      </c>
      <c r="F61" s="2">
        <v>2</v>
      </c>
      <c r="G61" s="2">
        <v>0</v>
      </c>
      <c r="H61" s="2">
        <v>8</v>
      </c>
      <c r="I61" s="2">
        <v>1</v>
      </c>
      <c r="J61" s="2">
        <v>0</v>
      </c>
      <c r="K61" s="33">
        <v>0</v>
      </c>
    </row>
    <row r="62" spans="1:11" x14ac:dyDescent="0.25">
      <c r="A62" s="23">
        <v>3</v>
      </c>
      <c r="B62" s="43" t="s">
        <v>1</v>
      </c>
      <c r="C62" s="2" t="s">
        <v>14</v>
      </c>
      <c r="D62" s="2">
        <v>10</v>
      </c>
      <c r="E62" s="2" t="s">
        <v>49</v>
      </c>
      <c r="F62" s="2">
        <v>3</v>
      </c>
      <c r="G62" s="2">
        <v>0</v>
      </c>
      <c r="H62" s="2">
        <v>7</v>
      </c>
      <c r="I62" s="2">
        <v>1</v>
      </c>
      <c r="J62" s="2">
        <v>0</v>
      </c>
      <c r="K62" s="33">
        <v>0</v>
      </c>
    </row>
    <row r="63" spans="1:11" x14ac:dyDescent="0.25">
      <c r="A63" s="23">
        <v>3</v>
      </c>
      <c r="B63" s="43" t="s">
        <v>28</v>
      </c>
      <c r="C63" s="2" t="s">
        <v>57</v>
      </c>
      <c r="D63" s="2">
        <v>10</v>
      </c>
      <c r="E63" s="2" t="s">
        <v>49</v>
      </c>
      <c r="F63" s="2">
        <v>4</v>
      </c>
      <c r="G63" s="2">
        <v>0</v>
      </c>
      <c r="H63" s="2">
        <v>5</v>
      </c>
      <c r="I63" s="2">
        <v>2</v>
      </c>
      <c r="J63" s="2">
        <v>0</v>
      </c>
      <c r="K63" s="33">
        <v>0</v>
      </c>
    </row>
    <row r="64" spans="1:11" x14ac:dyDescent="0.25">
      <c r="A64" s="23">
        <v>3</v>
      </c>
      <c r="B64" s="43" t="s">
        <v>1</v>
      </c>
      <c r="C64" s="2" t="s">
        <v>15</v>
      </c>
      <c r="D64" s="2">
        <v>11</v>
      </c>
      <c r="E64" s="2" t="s">
        <v>49</v>
      </c>
      <c r="F64" s="2">
        <v>8</v>
      </c>
      <c r="G64" s="2">
        <v>0</v>
      </c>
      <c r="H64" s="2">
        <v>1</v>
      </c>
      <c r="I64" s="2">
        <v>2</v>
      </c>
      <c r="J64" s="2">
        <v>0</v>
      </c>
      <c r="K64" s="33">
        <v>0</v>
      </c>
    </row>
    <row r="65" spans="1:11" x14ac:dyDescent="0.25">
      <c r="A65" s="23">
        <v>3</v>
      </c>
      <c r="B65" s="43" t="s">
        <v>28</v>
      </c>
      <c r="C65" s="2" t="s">
        <v>58</v>
      </c>
      <c r="D65" s="2">
        <v>11</v>
      </c>
      <c r="E65" s="2" t="s">
        <v>49</v>
      </c>
      <c r="F65" s="2">
        <v>5</v>
      </c>
      <c r="G65" s="2">
        <v>1</v>
      </c>
      <c r="H65" s="2">
        <v>1</v>
      </c>
      <c r="I65" s="2">
        <v>3</v>
      </c>
      <c r="J65" s="2">
        <v>0</v>
      </c>
      <c r="K65" s="33">
        <v>0</v>
      </c>
    </row>
    <row r="66" spans="1:11" x14ac:dyDescent="0.25">
      <c r="A66" s="23">
        <v>3</v>
      </c>
      <c r="B66" s="43" t="s">
        <v>1</v>
      </c>
      <c r="C66" s="2" t="s">
        <v>16</v>
      </c>
      <c r="D66" s="2">
        <v>12</v>
      </c>
      <c r="E66" s="2" t="s">
        <v>49</v>
      </c>
      <c r="F66" s="2">
        <v>8</v>
      </c>
      <c r="G66" s="2">
        <v>0</v>
      </c>
      <c r="H66" s="2">
        <v>0</v>
      </c>
      <c r="I66" s="2">
        <v>3</v>
      </c>
      <c r="J66" s="2">
        <v>0</v>
      </c>
      <c r="K66" s="33">
        <v>0</v>
      </c>
    </row>
    <row r="67" spans="1:11" ht="15.75" thickBot="1" x14ac:dyDescent="0.3">
      <c r="A67" s="24">
        <v>3</v>
      </c>
      <c r="B67" s="44" t="s">
        <v>28</v>
      </c>
      <c r="C67" s="25" t="s">
        <v>59</v>
      </c>
      <c r="D67" s="53">
        <v>12</v>
      </c>
      <c r="E67" s="2" t="s">
        <v>49</v>
      </c>
      <c r="F67" s="25">
        <v>5</v>
      </c>
      <c r="G67" s="25">
        <v>0</v>
      </c>
      <c r="H67" s="25">
        <v>3</v>
      </c>
      <c r="I67" s="25">
        <v>3</v>
      </c>
      <c r="J67" s="25">
        <v>0</v>
      </c>
      <c r="K67" s="34">
        <v>0</v>
      </c>
    </row>
    <row r="68" spans="1:11" ht="15.75" thickBot="1" x14ac:dyDescent="0.3">
      <c r="A68" s="21">
        <v>4</v>
      </c>
      <c r="B68" s="42" t="s">
        <v>1</v>
      </c>
      <c r="C68" s="22" t="s">
        <v>6</v>
      </c>
      <c r="D68" s="22">
        <v>2</v>
      </c>
      <c r="E68" s="40" t="s">
        <v>17</v>
      </c>
      <c r="F68" s="22">
        <v>5</v>
      </c>
      <c r="G68" s="22">
        <v>0</v>
      </c>
      <c r="H68" s="22">
        <v>3</v>
      </c>
      <c r="I68" s="22">
        <v>3</v>
      </c>
      <c r="J68" s="22">
        <v>0</v>
      </c>
      <c r="K68" s="39">
        <v>0</v>
      </c>
    </row>
    <row r="69" spans="1:11" ht="15.75" thickBot="1" x14ac:dyDescent="0.3">
      <c r="A69" s="23">
        <v>4</v>
      </c>
      <c r="B69" s="43" t="s">
        <v>28</v>
      </c>
      <c r="C69" s="2" t="s">
        <v>33</v>
      </c>
      <c r="D69" s="35">
        <v>2</v>
      </c>
      <c r="E69" s="40" t="s">
        <v>17</v>
      </c>
      <c r="F69" s="2">
        <v>6</v>
      </c>
      <c r="G69" s="2">
        <v>0</v>
      </c>
      <c r="H69" s="2">
        <v>2</v>
      </c>
      <c r="I69" s="2">
        <v>3</v>
      </c>
      <c r="J69" s="2">
        <v>0</v>
      </c>
      <c r="K69" s="33">
        <v>0</v>
      </c>
    </row>
    <row r="70" spans="1:11" ht="15.75" thickBot="1" x14ac:dyDescent="0.3">
      <c r="A70" s="23">
        <v>4</v>
      </c>
      <c r="B70" s="43" t="s">
        <v>1</v>
      </c>
      <c r="C70" s="2" t="s">
        <v>7</v>
      </c>
      <c r="D70" s="35">
        <v>3</v>
      </c>
      <c r="E70" s="40" t="s">
        <v>17</v>
      </c>
      <c r="F70" s="2">
        <v>4</v>
      </c>
      <c r="G70" s="2">
        <v>0</v>
      </c>
      <c r="H70" s="2">
        <v>1</v>
      </c>
      <c r="I70" s="2">
        <v>6</v>
      </c>
      <c r="J70" s="2">
        <v>0</v>
      </c>
      <c r="K70" s="33">
        <v>0</v>
      </c>
    </row>
    <row r="71" spans="1:11" ht="15.75" thickBot="1" x14ac:dyDescent="0.3">
      <c r="A71" s="23">
        <v>4</v>
      </c>
      <c r="B71" s="43" t="s">
        <v>28</v>
      </c>
      <c r="C71" s="2" t="s">
        <v>50</v>
      </c>
      <c r="D71" s="35">
        <v>3</v>
      </c>
      <c r="E71" s="40" t="s">
        <v>17</v>
      </c>
      <c r="F71" s="2">
        <v>2</v>
      </c>
      <c r="G71" s="2">
        <v>0</v>
      </c>
      <c r="H71" s="2">
        <v>1</v>
      </c>
      <c r="I71" s="2">
        <v>5</v>
      </c>
      <c r="J71" s="2">
        <v>1</v>
      </c>
      <c r="K71" s="33">
        <v>2</v>
      </c>
    </row>
    <row r="72" spans="1:11" ht="15.75" thickBot="1" x14ac:dyDescent="0.3">
      <c r="A72" s="23">
        <v>4</v>
      </c>
      <c r="B72" s="43" t="s">
        <v>1</v>
      </c>
      <c r="C72" s="2" t="s">
        <v>8</v>
      </c>
      <c r="D72" s="35">
        <v>4</v>
      </c>
      <c r="E72" s="40" t="s">
        <v>17</v>
      </c>
      <c r="F72" s="2">
        <v>3</v>
      </c>
      <c r="G72" s="2">
        <v>0</v>
      </c>
      <c r="H72" s="2">
        <v>5</v>
      </c>
      <c r="I72" s="2">
        <v>3</v>
      </c>
      <c r="J72" s="2">
        <v>0</v>
      </c>
      <c r="K72" s="33">
        <v>0</v>
      </c>
    </row>
    <row r="73" spans="1:11" ht="15.75" thickBot="1" x14ac:dyDescent="0.3">
      <c r="A73" s="23">
        <v>4</v>
      </c>
      <c r="B73" s="43" t="s">
        <v>28</v>
      </c>
      <c r="C73" s="2" t="s">
        <v>51</v>
      </c>
      <c r="D73" s="35">
        <v>4</v>
      </c>
      <c r="E73" s="40" t="s">
        <v>17</v>
      </c>
      <c r="F73" s="2">
        <v>6</v>
      </c>
      <c r="G73" s="2">
        <v>0</v>
      </c>
      <c r="H73" s="2">
        <v>0</v>
      </c>
      <c r="I73" s="2">
        <v>4</v>
      </c>
      <c r="J73" s="2">
        <v>1</v>
      </c>
      <c r="K73" s="33">
        <v>0</v>
      </c>
    </row>
    <row r="74" spans="1:11" ht="15.75" thickBot="1" x14ac:dyDescent="0.3">
      <c r="A74" s="23">
        <v>4</v>
      </c>
      <c r="B74" s="43" t="s">
        <v>1</v>
      </c>
      <c r="C74" s="2" t="s">
        <v>9</v>
      </c>
      <c r="D74" s="35">
        <v>5</v>
      </c>
      <c r="E74" s="40" t="s">
        <v>17</v>
      </c>
      <c r="F74" s="2">
        <v>7</v>
      </c>
      <c r="G74" s="2">
        <v>0</v>
      </c>
      <c r="H74" s="2">
        <v>1</v>
      </c>
      <c r="I74" s="2">
        <v>3</v>
      </c>
      <c r="J74" s="2">
        <v>0</v>
      </c>
      <c r="K74" s="33">
        <v>0</v>
      </c>
    </row>
    <row r="75" spans="1:11" ht="15.75" thickBot="1" x14ac:dyDescent="0.3">
      <c r="A75" s="23">
        <v>4</v>
      </c>
      <c r="B75" s="43" t="s">
        <v>28</v>
      </c>
      <c r="C75" s="2" t="s">
        <v>52</v>
      </c>
      <c r="D75" s="35">
        <v>5</v>
      </c>
      <c r="E75" s="40" t="s">
        <v>17</v>
      </c>
      <c r="F75" s="2">
        <v>6</v>
      </c>
      <c r="G75" s="2">
        <v>0</v>
      </c>
      <c r="H75" s="2">
        <v>1</v>
      </c>
      <c r="I75" s="2">
        <v>4</v>
      </c>
      <c r="J75" s="2">
        <v>0</v>
      </c>
      <c r="K75" s="33">
        <v>0</v>
      </c>
    </row>
    <row r="76" spans="1:11" ht="15.75" thickBot="1" x14ac:dyDescent="0.3">
      <c r="A76" s="23">
        <v>4</v>
      </c>
      <c r="B76" s="43" t="s">
        <v>1</v>
      </c>
      <c r="C76" s="2" t="s">
        <v>10</v>
      </c>
      <c r="D76" s="35">
        <v>6</v>
      </c>
      <c r="E76" s="40" t="s">
        <v>17</v>
      </c>
      <c r="F76" s="2">
        <v>6</v>
      </c>
      <c r="G76" s="2">
        <v>0</v>
      </c>
      <c r="H76" s="2">
        <v>0</v>
      </c>
      <c r="I76" s="2">
        <v>4</v>
      </c>
      <c r="J76" s="2">
        <v>0</v>
      </c>
      <c r="K76" s="33">
        <v>1</v>
      </c>
    </row>
    <row r="77" spans="1:11" x14ac:dyDescent="0.25">
      <c r="A77" s="23">
        <v>4</v>
      </c>
      <c r="B77" s="43" t="s">
        <v>28</v>
      </c>
      <c r="C77" s="2" t="s">
        <v>53</v>
      </c>
      <c r="D77" s="35">
        <v>6</v>
      </c>
      <c r="E77" s="40" t="s">
        <v>17</v>
      </c>
      <c r="F77" s="2">
        <v>1</v>
      </c>
      <c r="G77" s="2">
        <v>0</v>
      </c>
      <c r="H77" s="2">
        <v>3</v>
      </c>
      <c r="I77" s="2">
        <v>7</v>
      </c>
      <c r="J77" s="2">
        <v>0</v>
      </c>
      <c r="K77" s="33">
        <v>0</v>
      </c>
    </row>
    <row r="78" spans="1:11" x14ac:dyDescent="0.25">
      <c r="A78" s="23">
        <v>4</v>
      </c>
      <c r="B78" s="43" t="s">
        <v>1</v>
      </c>
      <c r="C78" s="2" t="s">
        <v>11</v>
      </c>
      <c r="D78" s="2">
        <v>7</v>
      </c>
      <c r="E78" s="2" t="s">
        <v>49</v>
      </c>
      <c r="F78" s="2">
        <v>5</v>
      </c>
      <c r="G78" s="2">
        <v>0</v>
      </c>
      <c r="H78" s="2">
        <v>3</v>
      </c>
      <c r="I78" s="2">
        <v>2</v>
      </c>
      <c r="J78" s="2">
        <v>0</v>
      </c>
      <c r="K78" s="33">
        <v>0</v>
      </c>
    </row>
    <row r="79" spans="1:11" x14ac:dyDescent="0.25">
      <c r="A79" s="23">
        <v>4</v>
      </c>
      <c r="B79" s="43" t="s">
        <v>28</v>
      </c>
      <c r="C79" s="2" t="s">
        <v>54</v>
      </c>
      <c r="D79" s="2">
        <v>7</v>
      </c>
      <c r="E79" s="2" t="s">
        <v>49</v>
      </c>
      <c r="F79" s="2">
        <v>5</v>
      </c>
      <c r="G79" s="2">
        <v>0</v>
      </c>
      <c r="H79" s="2">
        <v>3</v>
      </c>
      <c r="I79" s="2">
        <v>1</v>
      </c>
      <c r="J79" s="2">
        <v>1</v>
      </c>
      <c r="K79" s="33">
        <v>1</v>
      </c>
    </row>
    <row r="80" spans="1:11" x14ac:dyDescent="0.25">
      <c r="A80" s="23">
        <v>4</v>
      </c>
      <c r="B80" s="43" t="s">
        <v>1</v>
      </c>
      <c r="C80" s="2" t="s">
        <v>12</v>
      </c>
      <c r="D80" s="2">
        <v>8</v>
      </c>
      <c r="E80" s="2" t="s">
        <v>49</v>
      </c>
      <c r="F80" s="2">
        <v>2</v>
      </c>
      <c r="G80" s="2">
        <v>0</v>
      </c>
      <c r="H80" s="2">
        <v>6</v>
      </c>
      <c r="I80" s="2">
        <v>3</v>
      </c>
      <c r="J80" s="2">
        <v>0</v>
      </c>
      <c r="K80" s="33">
        <v>0</v>
      </c>
    </row>
    <row r="81" spans="1:11" x14ac:dyDescent="0.25">
      <c r="A81" s="23">
        <v>4</v>
      </c>
      <c r="B81" s="43" t="s">
        <v>28</v>
      </c>
      <c r="C81" s="2" t="s">
        <v>55</v>
      </c>
      <c r="D81" s="2">
        <v>8</v>
      </c>
      <c r="E81" s="2" t="s">
        <v>49</v>
      </c>
      <c r="F81" s="2">
        <v>6</v>
      </c>
      <c r="G81" s="2">
        <v>1</v>
      </c>
      <c r="H81" s="2">
        <v>1</v>
      </c>
      <c r="I81" s="2">
        <v>3</v>
      </c>
      <c r="J81" s="2">
        <v>0</v>
      </c>
      <c r="K81" s="33">
        <v>0</v>
      </c>
    </row>
    <row r="82" spans="1:11" x14ac:dyDescent="0.25">
      <c r="A82" s="23">
        <v>4</v>
      </c>
      <c r="B82" s="43" t="s">
        <v>1</v>
      </c>
      <c r="C82" s="2" t="s">
        <v>13</v>
      </c>
      <c r="D82" s="2">
        <v>9</v>
      </c>
      <c r="E82" s="2" t="s">
        <v>49</v>
      </c>
      <c r="F82" s="2">
        <v>4</v>
      </c>
      <c r="G82" s="2">
        <v>1</v>
      </c>
      <c r="H82" s="2">
        <v>3</v>
      </c>
      <c r="I82" s="2">
        <v>3</v>
      </c>
      <c r="J82" s="2">
        <v>0</v>
      </c>
      <c r="K82" s="33">
        <v>0</v>
      </c>
    </row>
    <row r="83" spans="1:11" x14ac:dyDescent="0.25">
      <c r="A83" s="23">
        <v>4</v>
      </c>
      <c r="B83" s="43" t="s">
        <v>28</v>
      </c>
      <c r="C83" s="2" t="s">
        <v>56</v>
      </c>
      <c r="D83" s="2">
        <v>9</v>
      </c>
      <c r="E83" s="2" t="s">
        <v>49</v>
      </c>
      <c r="F83" s="2">
        <v>6</v>
      </c>
      <c r="G83" s="2">
        <v>0</v>
      </c>
      <c r="H83" s="2">
        <v>4</v>
      </c>
      <c r="I83" s="2">
        <v>1</v>
      </c>
      <c r="J83" s="2">
        <v>0</v>
      </c>
      <c r="K83" s="33">
        <v>0</v>
      </c>
    </row>
    <row r="84" spans="1:11" x14ac:dyDescent="0.25">
      <c r="A84" s="23">
        <v>4</v>
      </c>
      <c r="B84" s="43" t="s">
        <v>1</v>
      </c>
      <c r="C84" s="2" t="s">
        <v>14</v>
      </c>
      <c r="D84" s="2">
        <v>10</v>
      </c>
      <c r="E84" s="2" t="s">
        <v>49</v>
      </c>
      <c r="F84" s="2">
        <v>4</v>
      </c>
      <c r="G84" s="2">
        <v>0</v>
      </c>
      <c r="H84" s="2">
        <v>5</v>
      </c>
      <c r="I84" s="2">
        <v>2</v>
      </c>
      <c r="J84" s="2">
        <v>0</v>
      </c>
      <c r="K84" s="33">
        <v>0</v>
      </c>
    </row>
    <row r="85" spans="1:11" x14ac:dyDescent="0.25">
      <c r="A85" s="23">
        <v>4</v>
      </c>
      <c r="B85" s="43" t="s">
        <v>28</v>
      </c>
      <c r="C85" s="2" t="s">
        <v>57</v>
      </c>
      <c r="D85" s="2">
        <v>10</v>
      </c>
      <c r="E85" s="2" t="s">
        <v>49</v>
      </c>
      <c r="F85" s="2">
        <v>3</v>
      </c>
      <c r="G85" s="2">
        <v>0</v>
      </c>
      <c r="H85" s="2">
        <v>3</v>
      </c>
      <c r="I85" s="2">
        <v>4</v>
      </c>
      <c r="J85" s="2">
        <v>0</v>
      </c>
      <c r="K85" s="33">
        <v>1</v>
      </c>
    </row>
    <row r="86" spans="1:11" x14ac:dyDescent="0.25">
      <c r="A86" s="23">
        <v>4</v>
      </c>
      <c r="B86" s="43" t="s">
        <v>1</v>
      </c>
      <c r="C86" s="2" t="s">
        <v>15</v>
      </c>
      <c r="D86" s="2">
        <v>11</v>
      </c>
      <c r="E86" s="2" t="s">
        <v>49</v>
      </c>
      <c r="F86" s="2">
        <v>4</v>
      </c>
      <c r="G86" s="2">
        <v>0</v>
      </c>
      <c r="H86" s="2">
        <v>3</v>
      </c>
      <c r="I86" s="2">
        <v>4</v>
      </c>
      <c r="J86" s="2">
        <v>0</v>
      </c>
      <c r="K86" s="33">
        <v>0</v>
      </c>
    </row>
    <row r="87" spans="1:11" x14ac:dyDescent="0.25">
      <c r="A87" s="23">
        <v>4</v>
      </c>
      <c r="B87" s="43" t="s">
        <v>28</v>
      </c>
      <c r="C87" s="2" t="s">
        <v>58</v>
      </c>
      <c r="D87" s="2">
        <v>11</v>
      </c>
      <c r="E87" s="2" t="s">
        <v>49</v>
      </c>
      <c r="F87" s="2">
        <v>3</v>
      </c>
      <c r="G87" s="2">
        <v>1</v>
      </c>
      <c r="H87" s="2">
        <v>1</v>
      </c>
      <c r="I87" s="2">
        <v>3</v>
      </c>
      <c r="J87" s="2">
        <v>0</v>
      </c>
      <c r="K87" s="33">
        <v>0</v>
      </c>
    </row>
    <row r="88" spans="1:11" x14ac:dyDescent="0.25">
      <c r="A88" s="23">
        <v>4</v>
      </c>
      <c r="B88" s="43" t="s">
        <v>1</v>
      </c>
      <c r="C88" s="2" t="s">
        <v>16</v>
      </c>
      <c r="D88" s="2">
        <v>12</v>
      </c>
      <c r="E88" s="2" t="s">
        <v>49</v>
      </c>
      <c r="F88" s="2">
        <v>6</v>
      </c>
      <c r="G88" s="2">
        <v>0</v>
      </c>
      <c r="H88" s="2">
        <v>5</v>
      </c>
      <c r="I88" s="2">
        <v>0</v>
      </c>
      <c r="J88" s="2">
        <v>0</v>
      </c>
      <c r="K88" s="33">
        <v>0</v>
      </c>
    </row>
    <row r="89" spans="1:11" ht="15.75" thickBot="1" x14ac:dyDescent="0.3">
      <c r="A89" s="24">
        <v>4</v>
      </c>
      <c r="B89" s="44" t="s">
        <v>28</v>
      </c>
      <c r="C89" s="25" t="s">
        <v>59</v>
      </c>
      <c r="D89" s="53">
        <v>12</v>
      </c>
      <c r="E89" s="2" t="s">
        <v>49</v>
      </c>
      <c r="F89" s="25">
        <v>7</v>
      </c>
      <c r="G89" s="25">
        <v>1</v>
      </c>
      <c r="H89" s="25">
        <v>1</v>
      </c>
      <c r="I89" s="25">
        <v>1</v>
      </c>
      <c r="J89" s="25">
        <v>0</v>
      </c>
      <c r="K89" s="34">
        <v>0</v>
      </c>
    </row>
    <row r="90" spans="1:11" ht="15.75" thickBot="1" x14ac:dyDescent="0.3">
      <c r="A90" s="21">
        <v>5</v>
      </c>
      <c r="B90" s="42" t="s">
        <v>1</v>
      </c>
      <c r="C90" s="22" t="s">
        <v>6</v>
      </c>
      <c r="D90" s="22">
        <v>2</v>
      </c>
      <c r="E90" s="40" t="s">
        <v>17</v>
      </c>
      <c r="F90" s="22">
        <v>2</v>
      </c>
      <c r="G90" s="22">
        <v>0</v>
      </c>
      <c r="H90" s="22">
        <v>5</v>
      </c>
      <c r="I90" s="22">
        <v>4</v>
      </c>
      <c r="J90" s="22">
        <v>0</v>
      </c>
      <c r="K90" s="39">
        <v>0</v>
      </c>
    </row>
    <row r="91" spans="1:11" ht="15.75" thickBot="1" x14ac:dyDescent="0.3">
      <c r="A91" s="23">
        <v>5</v>
      </c>
      <c r="B91" s="43" t="s">
        <v>28</v>
      </c>
      <c r="C91" s="2" t="s">
        <v>33</v>
      </c>
      <c r="D91" s="35">
        <v>2</v>
      </c>
      <c r="E91" s="40" t="s">
        <v>17</v>
      </c>
      <c r="F91" s="2">
        <v>4</v>
      </c>
      <c r="G91" s="2">
        <v>0</v>
      </c>
      <c r="H91" s="2">
        <v>0</v>
      </c>
      <c r="I91" s="2">
        <v>4</v>
      </c>
      <c r="J91" s="2">
        <v>0</v>
      </c>
      <c r="K91" s="33">
        <v>3</v>
      </c>
    </row>
    <row r="92" spans="1:11" ht="15.75" thickBot="1" x14ac:dyDescent="0.3">
      <c r="A92" s="23">
        <v>5</v>
      </c>
      <c r="B92" s="43" t="s">
        <v>1</v>
      </c>
      <c r="C92" s="2" t="s">
        <v>7</v>
      </c>
      <c r="D92" s="35">
        <v>3</v>
      </c>
      <c r="E92" s="40" t="s">
        <v>17</v>
      </c>
      <c r="F92" s="2">
        <v>3</v>
      </c>
      <c r="G92" s="2">
        <v>1</v>
      </c>
      <c r="H92" s="2">
        <v>1</v>
      </c>
      <c r="I92" s="2">
        <v>6</v>
      </c>
      <c r="J92" s="2">
        <v>0</v>
      </c>
      <c r="K92" s="33">
        <v>0</v>
      </c>
    </row>
    <row r="93" spans="1:11" ht="15.75" thickBot="1" x14ac:dyDescent="0.3">
      <c r="A93" s="23">
        <v>5</v>
      </c>
      <c r="B93" s="43" t="s">
        <v>28</v>
      </c>
      <c r="C93" s="2" t="s">
        <v>50</v>
      </c>
      <c r="D93" s="35">
        <v>3</v>
      </c>
      <c r="E93" s="40" t="s">
        <v>17</v>
      </c>
      <c r="F93" s="2">
        <v>7</v>
      </c>
      <c r="G93" s="2">
        <v>0</v>
      </c>
      <c r="H93" s="2">
        <v>0</v>
      </c>
      <c r="I93" s="2">
        <v>3</v>
      </c>
      <c r="J93" s="2">
        <v>0</v>
      </c>
      <c r="K93" s="33">
        <v>1</v>
      </c>
    </row>
    <row r="94" spans="1:11" ht="15.75" thickBot="1" x14ac:dyDescent="0.3">
      <c r="A94" s="23">
        <v>5</v>
      </c>
      <c r="B94" s="43" t="s">
        <v>1</v>
      </c>
      <c r="C94" s="2" t="s">
        <v>8</v>
      </c>
      <c r="D94" s="35">
        <v>4</v>
      </c>
      <c r="E94" s="40" t="s">
        <v>17</v>
      </c>
      <c r="F94" s="2">
        <v>4</v>
      </c>
      <c r="G94" s="2">
        <v>0</v>
      </c>
      <c r="H94" s="2">
        <v>1</v>
      </c>
      <c r="I94" s="2">
        <v>4</v>
      </c>
      <c r="J94" s="2">
        <v>1</v>
      </c>
      <c r="K94" s="33">
        <v>1</v>
      </c>
    </row>
    <row r="95" spans="1:11" ht="15.75" thickBot="1" x14ac:dyDescent="0.3">
      <c r="A95" s="23">
        <v>5</v>
      </c>
      <c r="B95" s="43" t="s">
        <v>28</v>
      </c>
      <c r="C95" s="2" t="s">
        <v>51</v>
      </c>
      <c r="D95" s="35">
        <v>4</v>
      </c>
      <c r="E95" s="40" t="s">
        <v>17</v>
      </c>
      <c r="F95" s="2">
        <v>3</v>
      </c>
      <c r="G95" s="2">
        <v>0</v>
      </c>
      <c r="H95" s="2">
        <v>5</v>
      </c>
      <c r="I95" s="2">
        <v>3</v>
      </c>
      <c r="J95" s="2">
        <v>0</v>
      </c>
      <c r="K95" s="33">
        <v>0</v>
      </c>
    </row>
    <row r="96" spans="1:11" ht="15.75" thickBot="1" x14ac:dyDescent="0.3">
      <c r="A96" s="23">
        <v>5</v>
      </c>
      <c r="B96" s="43" t="s">
        <v>1</v>
      </c>
      <c r="C96" s="2" t="s">
        <v>9</v>
      </c>
      <c r="D96" s="35">
        <v>5</v>
      </c>
      <c r="E96" s="40" t="s">
        <v>17</v>
      </c>
      <c r="F96" s="2">
        <v>4</v>
      </c>
      <c r="G96" s="2">
        <v>0</v>
      </c>
      <c r="H96" s="2">
        <v>3</v>
      </c>
      <c r="I96" s="2">
        <v>4</v>
      </c>
      <c r="J96" s="2">
        <v>0</v>
      </c>
      <c r="K96" s="33">
        <v>0</v>
      </c>
    </row>
    <row r="97" spans="1:11" ht="15.75" thickBot="1" x14ac:dyDescent="0.3">
      <c r="A97" s="23">
        <v>5</v>
      </c>
      <c r="B97" s="43" t="s">
        <v>28</v>
      </c>
      <c r="C97" s="2" t="s">
        <v>52</v>
      </c>
      <c r="D97" s="35">
        <v>5</v>
      </c>
      <c r="E97" s="40" t="s">
        <v>17</v>
      </c>
      <c r="F97" s="2">
        <v>6</v>
      </c>
      <c r="G97" s="2">
        <v>0</v>
      </c>
      <c r="H97" s="2">
        <v>1</v>
      </c>
      <c r="I97" s="2">
        <v>4</v>
      </c>
      <c r="J97" s="2">
        <v>0</v>
      </c>
      <c r="K97" s="33">
        <v>0</v>
      </c>
    </row>
    <row r="98" spans="1:11" ht="15.75" thickBot="1" x14ac:dyDescent="0.3">
      <c r="A98" s="23">
        <v>5</v>
      </c>
      <c r="B98" s="43" t="s">
        <v>1</v>
      </c>
      <c r="C98" s="2" t="s">
        <v>10</v>
      </c>
      <c r="D98" s="35">
        <v>6</v>
      </c>
      <c r="E98" s="40" t="s">
        <v>17</v>
      </c>
      <c r="F98" s="2">
        <v>7</v>
      </c>
      <c r="G98" s="2">
        <v>1</v>
      </c>
      <c r="H98" s="2">
        <v>0</v>
      </c>
      <c r="I98" s="2">
        <v>3</v>
      </c>
      <c r="J98" s="2">
        <v>0</v>
      </c>
      <c r="K98" s="33">
        <v>0</v>
      </c>
    </row>
    <row r="99" spans="1:11" x14ac:dyDescent="0.25">
      <c r="A99" s="23">
        <v>5</v>
      </c>
      <c r="B99" s="43" t="s">
        <v>28</v>
      </c>
      <c r="C99" s="2" t="s">
        <v>53</v>
      </c>
      <c r="D99" s="35">
        <v>6</v>
      </c>
      <c r="E99" s="40" t="s">
        <v>17</v>
      </c>
      <c r="F99" s="2">
        <v>3</v>
      </c>
      <c r="G99" s="2">
        <v>0</v>
      </c>
      <c r="H99" s="2">
        <v>4</v>
      </c>
      <c r="I99" s="2">
        <v>3</v>
      </c>
      <c r="J99" s="2">
        <v>0</v>
      </c>
      <c r="K99" s="33">
        <v>1</v>
      </c>
    </row>
    <row r="100" spans="1:11" x14ac:dyDescent="0.25">
      <c r="A100" s="23">
        <v>5</v>
      </c>
      <c r="B100" s="43" t="s">
        <v>1</v>
      </c>
      <c r="C100" s="2" t="s">
        <v>11</v>
      </c>
      <c r="D100" s="2">
        <v>7</v>
      </c>
      <c r="E100" s="2" t="s">
        <v>49</v>
      </c>
      <c r="F100" s="2">
        <v>4</v>
      </c>
      <c r="G100" s="2">
        <v>0</v>
      </c>
      <c r="H100" s="2">
        <v>5</v>
      </c>
      <c r="I100" s="2">
        <v>2</v>
      </c>
      <c r="J100" s="2">
        <v>0</v>
      </c>
      <c r="K100" s="33">
        <v>0</v>
      </c>
    </row>
    <row r="101" spans="1:11" x14ac:dyDescent="0.25">
      <c r="A101" s="23">
        <v>5</v>
      </c>
      <c r="B101" s="43" t="s">
        <v>28</v>
      </c>
      <c r="C101" s="2" t="s">
        <v>54</v>
      </c>
      <c r="D101" s="2">
        <v>7</v>
      </c>
      <c r="E101" s="2" t="s">
        <v>49</v>
      </c>
      <c r="F101" s="2">
        <v>2</v>
      </c>
      <c r="G101" s="2">
        <v>2</v>
      </c>
      <c r="H101" s="2">
        <v>0</v>
      </c>
      <c r="I101" s="2">
        <v>0</v>
      </c>
      <c r="J101" s="2">
        <v>1</v>
      </c>
      <c r="K101" s="33">
        <v>0</v>
      </c>
    </row>
    <row r="102" spans="1:11" x14ac:dyDescent="0.25">
      <c r="A102" s="23">
        <v>5</v>
      </c>
      <c r="B102" s="43" t="s">
        <v>1</v>
      </c>
      <c r="C102" s="2" t="s">
        <v>12</v>
      </c>
      <c r="D102" s="2">
        <v>8</v>
      </c>
      <c r="E102" s="2" t="s">
        <v>49</v>
      </c>
      <c r="F102" s="2">
        <v>2</v>
      </c>
      <c r="G102" s="2">
        <v>0</v>
      </c>
      <c r="H102" s="2">
        <v>6</v>
      </c>
      <c r="I102" s="2">
        <v>3</v>
      </c>
      <c r="J102" s="2">
        <v>0</v>
      </c>
      <c r="K102" s="33">
        <v>0</v>
      </c>
    </row>
    <row r="103" spans="1:11" x14ac:dyDescent="0.25">
      <c r="A103" s="23">
        <v>5</v>
      </c>
      <c r="B103" s="43" t="s">
        <v>28</v>
      </c>
      <c r="C103" s="2" t="s">
        <v>55</v>
      </c>
      <c r="D103" s="2">
        <v>8</v>
      </c>
      <c r="E103" s="2" t="s">
        <v>49</v>
      </c>
      <c r="F103" s="2">
        <v>6</v>
      </c>
      <c r="G103" s="2">
        <v>1</v>
      </c>
      <c r="H103" s="2">
        <v>2</v>
      </c>
      <c r="I103" s="2">
        <v>1</v>
      </c>
      <c r="J103" s="2">
        <v>0</v>
      </c>
      <c r="K103" s="33">
        <v>0</v>
      </c>
    </row>
    <row r="104" spans="1:11" x14ac:dyDescent="0.25">
      <c r="A104" s="23">
        <v>5</v>
      </c>
      <c r="B104" s="43" t="s">
        <v>1</v>
      </c>
      <c r="C104" s="2" t="s">
        <v>13</v>
      </c>
      <c r="D104" s="2">
        <v>9</v>
      </c>
      <c r="E104" s="2" t="s">
        <v>49</v>
      </c>
      <c r="F104" s="2">
        <v>6</v>
      </c>
      <c r="G104" s="2">
        <v>0</v>
      </c>
      <c r="H104" s="2">
        <v>1</v>
      </c>
      <c r="I104" s="2">
        <v>2</v>
      </c>
      <c r="J104" s="2">
        <v>1</v>
      </c>
      <c r="K104" s="33">
        <v>0</v>
      </c>
    </row>
    <row r="105" spans="1:11" x14ac:dyDescent="0.25">
      <c r="A105" s="23">
        <v>5</v>
      </c>
      <c r="B105" s="43" t="s">
        <v>28</v>
      </c>
      <c r="C105" s="2" t="s">
        <v>56</v>
      </c>
      <c r="D105" s="2">
        <v>9</v>
      </c>
      <c r="E105" s="2" t="s">
        <v>49</v>
      </c>
      <c r="F105" s="2">
        <v>1</v>
      </c>
      <c r="G105" s="2">
        <v>0</v>
      </c>
      <c r="H105" s="2">
        <v>8</v>
      </c>
      <c r="I105" s="2">
        <v>2</v>
      </c>
      <c r="J105" s="2">
        <v>0</v>
      </c>
      <c r="K105" s="33">
        <v>0</v>
      </c>
    </row>
    <row r="106" spans="1:11" x14ac:dyDescent="0.25">
      <c r="A106" s="23">
        <v>5</v>
      </c>
      <c r="B106" s="43" t="s">
        <v>1</v>
      </c>
      <c r="C106" s="2" t="s">
        <v>14</v>
      </c>
      <c r="D106" s="2">
        <v>10</v>
      </c>
      <c r="E106" s="2" t="s">
        <v>49</v>
      </c>
      <c r="F106" s="2">
        <v>1</v>
      </c>
      <c r="G106" s="2">
        <v>0</v>
      </c>
      <c r="H106" s="2">
        <v>9</v>
      </c>
      <c r="I106" s="2">
        <v>1</v>
      </c>
      <c r="J106" s="2">
        <v>0</v>
      </c>
      <c r="K106" s="33">
        <v>0</v>
      </c>
    </row>
    <row r="107" spans="1:11" x14ac:dyDescent="0.25">
      <c r="A107" s="23">
        <v>5</v>
      </c>
      <c r="B107" s="43" t="s">
        <v>28</v>
      </c>
      <c r="C107" s="2" t="s">
        <v>57</v>
      </c>
      <c r="D107" s="2">
        <v>10</v>
      </c>
      <c r="E107" s="2" t="s">
        <v>49</v>
      </c>
      <c r="F107" s="2">
        <v>7</v>
      </c>
      <c r="G107" s="2">
        <v>1</v>
      </c>
      <c r="H107" s="2">
        <v>1</v>
      </c>
      <c r="I107" s="2">
        <v>2</v>
      </c>
      <c r="J107" s="2">
        <v>0</v>
      </c>
      <c r="K107" s="33">
        <v>0</v>
      </c>
    </row>
    <row r="108" spans="1:11" x14ac:dyDescent="0.25">
      <c r="A108" s="23">
        <v>5</v>
      </c>
      <c r="B108" s="43" t="s">
        <v>1</v>
      </c>
      <c r="C108" s="2" t="s">
        <v>15</v>
      </c>
      <c r="D108" s="2">
        <v>11</v>
      </c>
      <c r="E108" s="2" t="s">
        <v>49</v>
      </c>
      <c r="F108" s="2">
        <v>5</v>
      </c>
      <c r="G108" s="2">
        <v>0</v>
      </c>
      <c r="H108" s="2">
        <v>3</v>
      </c>
      <c r="I108" s="2">
        <v>2</v>
      </c>
      <c r="J108" s="2">
        <v>0</v>
      </c>
      <c r="K108" s="33">
        <v>1</v>
      </c>
    </row>
    <row r="109" spans="1:11" x14ac:dyDescent="0.25">
      <c r="A109" s="23">
        <v>5</v>
      </c>
      <c r="B109" s="43" t="s">
        <v>28</v>
      </c>
      <c r="C109" s="2" t="s">
        <v>58</v>
      </c>
      <c r="D109" s="2">
        <v>11</v>
      </c>
      <c r="E109" s="2" t="s">
        <v>49</v>
      </c>
      <c r="F109" s="2">
        <v>0</v>
      </c>
      <c r="G109" s="2">
        <v>1</v>
      </c>
      <c r="H109" s="2">
        <v>5</v>
      </c>
      <c r="I109" s="2">
        <v>4</v>
      </c>
      <c r="J109" s="2">
        <v>0</v>
      </c>
      <c r="K109" s="33">
        <v>1</v>
      </c>
    </row>
    <row r="110" spans="1:11" x14ac:dyDescent="0.25">
      <c r="A110" s="23">
        <v>5</v>
      </c>
      <c r="B110" s="43" t="s">
        <v>1</v>
      </c>
      <c r="C110" s="2" t="s">
        <v>16</v>
      </c>
      <c r="D110" s="2">
        <v>12</v>
      </c>
      <c r="E110" s="2" t="s">
        <v>49</v>
      </c>
      <c r="F110" s="2">
        <v>0</v>
      </c>
      <c r="G110" s="2">
        <v>0</v>
      </c>
      <c r="H110" s="2">
        <v>2</v>
      </c>
      <c r="I110" s="2">
        <v>1</v>
      </c>
      <c r="J110" s="2">
        <v>0</v>
      </c>
      <c r="K110" s="33">
        <v>8</v>
      </c>
    </row>
    <row r="111" spans="1:11" ht="15.75" thickBot="1" x14ac:dyDescent="0.3">
      <c r="A111" s="24">
        <v>5</v>
      </c>
      <c r="B111" s="44" t="s">
        <v>28</v>
      </c>
      <c r="C111" s="25" t="s">
        <v>59</v>
      </c>
      <c r="D111" s="53">
        <v>12</v>
      </c>
      <c r="E111" s="2" t="s">
        <v>49</v>
      </c>
      <c r="F111" s="25">
        <v>6</v>
      </c>
      <c r="G111" s="25">
        <v>0</v>
      </c>
      <c r="H111" s="25">
        <v>3</v>
      </c>
      <c r="I111" s="25">
        <v>2</v>
      </c>
      <c r="J111" s="25">
        <v>0</v>
      </c>
      <c r="K111" s="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Activity pattern</vt:lpstr>
      <vt:lpstr>Social matrices</vt:lpstr>
      <vt:lpstr>Figure 2</vt:lpstr>
      <vt:lpstr>Figure 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Busso</dc:creator>
  <cp:lastModifiedBy>Juan</cp:lastModifiedBy>
  <cp:lastPrinted>2023-10-05T14:17:36Z</cp:lastPrinted>
  <dcterms:created xsi:type="dcterms:W3CDTF">2020-07-27T15:42:13Z</dcterms:created>
  <dcterms:modified xsi:type="dcterms:W3CDTF">2026-03-26T19:30:12Z</dcterms:modified>
</cp:coreProperties>
</file>